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E21CC4C1-BE62-4776-ABF0-D0A509B368E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ติดประกา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6" i="2" l="1"/>
  <c r="J685" i="2"/>
  <c r="J681" i="2"/>
  <c r="J680" i="2"/>
  <c r="J661" i="2"/>
  <c r="J660" i="2"/>
  <c r="J359" i="2"/>
  <c r="J334" i="2"/>
  <c r="J310" i="2"/>
  <c r="J286" i="2"/>
  <c r="J262" i="2"/>
  <c r="J346" i="2" l="1"/>
  <c r="J475" i="2"/>
  <c r="J474" i="2"/>
  <c r="J377" i="2"/>
  <c r="J325" i="2"/>
  <c r="J324" i="2"/>
  <c r="J323" i="2"/>
  <c r="J322" i="2"/>
  <c r="J321" i="2"/>
  <c r="J320" i="2"/>
  <c r="J319" i="2"/>
  <c r="J299" i="2"/>
  <c r="J298" i="2"/>
  <c r="J297" i="2"/>
  <c r="J296" i="2"/>
  <c r="J295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38" i="2"/>
  <c r="J237" i="2"/>
  <c r="J236" i="2"/>
  <c r="J235" i="2"/>
  <c r="J234" i="2"/>
  <c r="J233" i="2"/>
  <c r="J232" i="2"/>
  <c r="J231" i="2"/>
  <c r="J229" i="2"/>
  <c r="J228" i="2"/>
  <c r="J227" i="2"/>
  <c r="J226" i="2"/>
  <c r="J224" i="2"/>
  <c r="J22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60" i="2"/>
  <c r="J159" i="2"/>
  <c r="J158" i="2"/>
  <c r="J157" i="2"/>
  <c r="J156" i="2"/>
  <c r="J155" i="2"/>
  <c r="J154" i="2"/>
  <c r="J153" i="2"/>
  <c r="J152" i="2"/>
  <c r="J151" i="2"/>
  <c r="J57" i="2"/>
  <c r="J56" i="2"/>
  <c r="J134" i="2"/>
  <c r="J133" i="2"/>
  <c r="J132" i="2"/>
  <c r="J131" i="2"/>
  <c r="J130" i="2"/>
  <c r="J129" i="2"/>
  <c r="J128" i="2"/>
  <c r="J127" i="2"/>
  <c r="J108" i="2"/>
  <c r="J107" i="2"/>
  <c r="J106" i="2"/>
  <c r="J105" i="2"/>
  <c r="J104" i="2"/>
  <c r="J103" i="2"/>
  <c r="J82" i="2"/>
  <c r="J81" i="2"/>
  <c r="J80" i="2"/>
  <c r="J79" i="2"/>
  <c r="J684" i="2"/>
  <c r="J683" i="2"/>
  <c r="J682" i="2"/>
  <c r="J671" i="2"/>
  <c r="J670" i="2"/>
  <c r="J669" i="2"/>
  <c r="J668" i="2"/>
  <c r="J667" i="2"/>
  <c r="J666" i="2"/>
  <c r="J665" i="2"/>
  <c r="J664" i="2"/>
  <c r="J663" i="2"/>
  <c r="J662" i="2"/>
  <c r="J658" i="2"/>
  <c r="J657" i="2"/>
  <c r="J656" i="2"/>
  <c r="J647" i="2"/>
  <c r="J640" i="2"/>
  <c r="J641" i="2"/>
  <c r="J642" i="2"/>
  <c r="J643" i="2"/>
  <c r="J644" i="2"/>
  <c r="J645" i="2"/>
  <c r="J646" i="2"/>
  <c r="J618" i="2"/>
  <c r="J617" i="2"/>
  <c r="J616" i="2"/>
  <c r="J638" i="2"/>
  <c r="J637" i="2"/>
  <c r="J615" i="2"/>
  <c r="J614" i="2"/>
  <c r="J613" i="2"/>
  <c r="J407" i="2"/>
  <c r="J406" i="2"/>
  <c r="J405" i="2"/>
  <c r="J404" i="2"/>
  <c r="J403" i="2"/>
  <c r="J402" i="2"/>
  <c r="J401" i="2"/>
  <c r="J400" i="2"/>
  <c r="J399" i="2"/>
  <c r="J398" i="2"/>
  <c r="J381" i="2"/>
  <c r="J380" i="2"/>
  <c r="J379" i="2"/>
  <c r="J378" i="2"/>
  <c r="J327" i="2"/>
  <c r="J326" i="2"/>
  <c r="J301" i="2"/>
  <c r="J300" i="2"/>
  <c r="J213" i="2"/>
  <c r="J187" i="2"/>
  <c r="J161" i="2"/>
  <c r="J135" i="2"/>
  <c r="J109" i="2"/>
  <c r="J83" i="2"/>
  <c r="K58" i="2"/>
  <c r="J374" i="2"/>
  <c r="J574" i="2"/>
  <c r="J575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447" i="2"/>
  <c r="J304" i="2"/>
  <c r="J537" i="2"/>
  <c r="J538" i="2"/>
  <c r="J539" i="2"/>
  <c r="J540" i="2"/>
  <c r="J541" i="2"/>
  <c r="J542" i="2"/>
  <c r="J543" i="2"/>
  <c r="J544" i="2"/>
  <c r="J545" i="2"/>
  <c r="J546" i="2"/>
  <c r="J639" i="2"/>
  <c r="J635" i="2"/>
  <c r="J634" i="2"/>
  <c r="J633" i="2"/>
  <c r="J632" i="2"/>
  <c r="J623" i="2"/>
  <c r="J622" i="2"/>
  <c r="J621" i="2"/>
  <c r="J620" i="2"/>
  <c r="J619" i="2"/>
  <c r="J612" i="2"/>
  <c r="J611" i="2"/>
  <c r="J610" i="2"/>
  <c r="J609" i="2"/>
  <c r="J608" i="2"/>
  <c r="J599" i="2"/>
  <c r="J598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1" i="2"/>
  <c r="J550" i="2"/>
  <c r="J549" i="2"/>
  <c r="J548" i="2"/>
  <c r="J547" i="2"/>
  <c r="J536" i="2"/>
  <c r="J527" i="2"/>
  <c r="J526" i="2"/>
  <c r="J525" i="2"/>
  <c r="J524" i="2"/>
  <c r="J523" i="2"/>
  <c r="J522" i="2"/>
  <c r="J521" i="2"/>
  <c r="J520" i="2"/>
  <c r="J518" i="2"/>
  <c r="J517" i="2"/>
  <c r="J516" i="2"/>
  <c r="J515" i="2"/>
  <c r="J514" i="2"/>
  <c r="J513" i="2"/>
  <c r="J512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79" i="2"/>
  <c r="J478" i="2"/>
  <c r="J477" i="2"/>
  <c r="J476" i="2"/>
  <c r="J473" i="2"/>
  <c r="J472" i="2"/>
  <c r="J471" i="2"/>
  <c r="J470" i="2"/>
  <c r="J469" i="2"/>
  <c r="J468" i="2"/>
  <c r="J431" i="2"/>
  <c r="J440" i="2"/>
  <c r="J441" i="2"/>
  <c r="J375" i="2"/>
  <c r="J305" i="2"/>
  <c r="J306" i="2"/>
  <c r="J307" i="2"/>
  <c r="J308" i="2"/>
  <c r="J309" i="2"/>
  <c r="J163" i="2"/>
  <c r="J164" i="2"/>
  <c r="J165" i="2"/>
  <c r="J166" i="2"/>
  <c r="J94" i="2"/>
  <c r="J62" i="2"/>
  <c r="J63" i="2"/>
  <c r="J64" i="2"/>
  <c r="J66" i="2"/>
  <c r="J67" i="2"/>
  <c r="J68" i="2"/>
  <c r="J69" i="2"/>
  <c r="J70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33" i="2"/>
  <c r="J9" i="2"/>
  <c r="J467" i="2"/>
  <c r="J466" i="2"/>
  <c r="J465" i="2"/>
  <c r="J464" i="2"/>
  <c r="J455" i="2"/>
  <c r="J454" i="2"/>
  <c r="J453" i="2"/>
  <c r="J452" i="2"/>
  <c r="J451" i="2"/>
  <c r="J450" i="2"/>
  <c r="J449" i="2"/>
  <c r="J448" i="2"/>
  <c r="J446" i="2"/>
  <c r="J445" i="2"/>
  <c r="J444" i="2"/>
  <c r="J443" i="2"/>
  <c r="J442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397" i="2"/>
  <c r="J396" i="2"/>
  <c r="J395" i="2"/>
  <c r="J394" i="2"/>
  <c r="J393" i="2"/>
  <c r="J392" i="2"/>
  <c r="J383" i="2"/>
  <c r="J382" i="2"/>
  <c r="J376" i="2"/>
  <c r="J373" i="2"/>
  <c r="J372" i="2"/>
  <c r="J371" i="2"/>
  <c r="J370" i="2"/>
  <c r="J369" i="2"/>
  <c r="J368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5" i="2"/>
  <c r="J344" i="2"/>
  <c r="J343" i="2"/>
  <c r="J333" i="2"/>
  <c r="J332" i="2"/>
  <c r="J331" i="2"/>
  <c r="J330" i="2"/>
  <c r="J329" i="2"/>
  <c r="J328" i="2"/>
  <c r="J303" i="2"/>
  <c r="J302" i="2"/>
  <c r="J214" i="2"/>
  <c r="J190" i="2"/>
  <c r="J189" i="2"/>
  <c r="J188" i="2"/>
  <c r="J162" i="2"/>
  <c r="J142" i="2"/>
  <c r="J141" i="2"/>
  <c r="J140" i="2"/>
  <c r="J139" i="2"/>
  <c r="J138" i="2"/>
  <c r="J137" i="2"/>
  <c r="J136" i="2"/>
  <c r="J118" i="2"/>
  <c r="J117" i="2"/>
  <c r="J116" i="2"/>
  <c r="J115" i="2"/>
  <c r="J114" i="2"/>
  <c r="J113" i="2"/>
  <c r="J112" i="2"/>
  <c r="J111" i="2"/>
  <c r="J110" i="2"/>
  <c r="J93" i="2"/>
  <c r="J92" i="2"/>
  <c r="J91" i="2"/>
  <c r="J90" i="2"/>
  <c r="J89" i="2"/>
  <c r="J88" i="2"/>
  <c r="J87" i="2"/>
  <c r="J86" i="2"/>
  <c r="J85" i="2"/>
  <c r="J84" i="2"/>
  <c r="K61" i="2"/>
  <c r="J60" i="2"/>
  <c r="J59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</calcChain>
</file>

<file path=xl/sharedStrings.xml><?xml version="1.0" encoding="utf-8"?>
<sst xmlns="http://schemas.openxmlformats.org/spreadsheetml/2006/main" count="2330" uniqueCount="576">
  <si>
    <t>รายการที่ดิน</t>
  </si>
  <si>
    <t>รายการสิ่งปลูกสร้าง</t>
  </si>
  <si>
    <t>ตำแหน่งที่ดิน</t>
  </si>
  <si>
    <t>ประเภทที่ดิน</t>
  </si>
  <si>
    <t>ลักษณะการทำประโยชน์(ตร.ว.)</t>
  </si>
  <si>
    <t>ลักษณะการทำประโยชน์</t>
  </si>
  <si>
    <t>ที่</t>
  </si>
  <si>
    <t>เลขที่ดิน</t>
  </si>
  <si>
    <t>หน้าสำรวจ</t>
  </si>
  <si>
    <t>ไร่</t>
  </si>
  <si>
    <t>งาน</t>
  </si>
  <si>
    <t>ตร.ว.</t>
  </si>
  <si>
    <t>อยู่อาศัย</t>
  </si>
  <si>
    <t>อื่นๆ</t>
  </si>
  <si>
    <t>บ้านเลขที่</t>
  </si>
  <si>
    <t>5041III1694-09</t>
  </si>
  <si>
    <t>5041III1694-05</t>
  </si>
  <si>
    <t xml:space="preserve"> - </t>
  </si>
  <si>
    <t>5041III1292-03</t>
  </si>
  <si>
    <t>5041III1490-01</t>
  </si>
  <si>
    <t>5041III1496</t>
  </si>
  <si>
    <t>5041III1490</t>
  </si>
  <si>
    <t>5041///</t>
  </si>
  <si>
    <t>5041III1492</t>
  </si>
  <si>
    <t>5041III1294</t>
  </si>
  <si>
    <t>5041III1890</t>
  </si>
  <si>
    <t>5041III1688-07</t>
  </si>
  <si>
    <t>14S2E</t>
  </si>
  <si>
    <t>5041III1494-07</t>
  </si>
  <si>
    <t>109</t>
  </si>
  <si>
    <t>5041III1490-04</t>
  </si>
  <si>
    <t>5041III1290-03</t>
  </si>
  <si>
    <t>5041III1092</t>
  </si>
  <si>
    <t>5041III1490-08</t>
  </si>
  <si>
    <t>100</t>
  </si>
  <si>
    <t>5041III1694-01</t>
  </si>
  <si>
    <t>5041III1494-08</t>
  </si>
  <si>
    <t>5041III1692</t>
  </si>
  <si>
    <t>5041III1494-04</t>
  </si>
  <si>
    <t>5041III1696-09</t>
  </si>
  <si>
    <t>5041III1694</t>
  </si>
  <si>
    <t>5041III1488</t>
  </si>
  <si>
    <t>11S3E</t>
  </si>
  <si>
    <t>5041III1688-02</t>
  </si>
  <si>
    <t>127</t>
  </si>
  <si>
    <t>5041III1688-06</t>
  </si>
  <si>
    <t>5041III1490-02</t>
  </si>
  <si>
    <t>5041III1690-06</t>
  </si>
  <si>
    <t>5041III1094</t>
  </si>
  <si>
    <t>80</t>
  </si>
  <si>
    <t>5041III1892</t>
  </si>
  <si>
    <t>5041III1688</t>
  </si>
  <si>
    <t>12S4E</t>
  </si>
  <si>
    <t>5041III1690-08</t>
  </si>
  <si>
    <t>5041III1494-03</t>
  </si>
  <si>
    <t>5041III1690</t>
  </si>
  <si>
    <t>15S3E</t>
  </si>
  <si>
    <t>ตึก</t>
  </si>
  <si>
    <t>บ้านเดี่ยว</t>
  </si>
  <si>
    <t>ไม้</t>
  </si>
  <si>
    <t>เลขที่เอกสารสิทธิ์</t>
  </si>
  <si>
    <t>สถานที่ตั้งหมู่ที่/ชุมชน</t>
  </si>
  <si>
    <t>ประกอบเกษตรกรรม</t>
  </si>
  <si>
    <t>ว่างเปล่า/ไม่ทำประโยชน์</t>
  </si>
  <si>
    <t>ใช้ประโยชน์หลายประเภท</t>
  </si>
  <si>
    <t>ประเภทสิ่งปลูกสร้าง(ตามบัญชีกรมธนารักษ์)</t>
  </si>
  <si>
    <t>ลักษณะสิ่งปลูกสร้าง(ตึก/ไม้/ครึ่งตึกครึ่งไม้)</t>
  </si>
  <si>
    <t>อายุโรงเรือนหรือสิ่งปลูกสร้าง</t>
  </si>
  <si>
    <t>หมายเหตุ</t>
  </si>
  <si>
    <t>จำนวนเนื้อที่ดิน</t>
  </si>
  <si>
    <t>ลำดับที่</t>
  </si>
  <si>
    <t>น.ส.3 ก.</t>
  </si>
  <si>
    <t>5041III</t>
  </si>
  <si>
    <t>ส.ป.ก.4-01</t>
  </si>
  <si>
    <t>ส.ป.ก. 4-01</t>
  </si>
  <si>
    <t>1295</t>
  </si>
  <si>
    <t>5041///1694-05</t>
  </si>
  <si>
    <t>509</t>
  </si>
  <si>
    <t>1033</t>
  </si>
  <si>
    <t>684</t>
  </si>
  <si>
    <t>11S2E</t>
  </si>
  <si>
    <t xml:space="preserve">น.ส.3 </t>
  </si>
  <si>
    <t>1370</t>
  </si>
  <si>
    <t>น.ส.3 ก</t>
  </si>
  <si>
    <t>5067</t>
  </si>
  <si>
    <t>422</t>
  </si>
  <si>
    <t>78</t>
  </si>
  <si>
    <t>81</t>
  </si>
  <si>
    <t>87</t>
  </si>
  <si>
    <t>5182</t>
  </si>
  <si>
    <t>122</t>
  </si>
  <si>
    <t>2s1w</t>
  </si>
  <si>
    <t>1564</t>
  </si>
  <si>
    <t>4884</t>
  </si>
  <si>
    <t>น.ส.3</t>
  </si>
  <si>
    <t>77</t>
  </si>
  <si>
    <t>5041-111</t>
  </si>
  <si>
    <t>116</t>
  </si>
  <si>
    <t>120</t>
  </si>
  <si>
    <t>118</t>
  </si>
  <si>
    <t>1534</t>
  </si>
  <si>
    <t>1032</t>
  </si>
  <si>
    <t>128</t>
  </si>
  <si>
    <t>4888</t>
  </si>
  <si>
    <t>4581</t>
  </si>
  <si>
    <t>88</t>
  </si>
  <si>
    <t>82</t>
  </si>
  <si>
    <t>2054</t>
  </si>
  <si>
    <t>1556</t>
  </si>
  <si>
    <t>1550</t>
  </si>
  <si>
    <t>240</t>
  </si>
  <si>
    <t>3</t>
  </si>
  <si>
    <t>311</t>
  </si>
  <si>
    <t>2055</t>
  </si>
  <si>
    <t>5071</t>
  </si>
  <si>
    <t>1496</t>
  </si>
  <si>
    <t>4710</t>
  </si>
  <si>
    <t>4711</t>
  </si>
  <si>
    <t>4105</t>
  </si>
  <si>
    <t>5041III1696</t>
  </si>
  <si>
    <t>1555</t>
  </si>
  <si>
    <t>1516</t>
  </si>
  <si>
    <t>1498</t>
  </si>
  <si>
    <t>1833</t>
  </si>
  <si>
    <t>5041///1496</t>
  </si>
  <si>
    <t>1563</t>
  </si>
  <si>
    <t>5041///1494-04</t>
  </si>
  <si>
    <t>1695</t>
  </si>
  <si>
    <t>1544</t>
  </si>
  <si>
    <t>5041III1694-04</t>
  </si>
  <si>
    <t>1494</t>
  </si>
  <si>
    <t>1540</t>
  </si>
  <si>
    <t xml:space="preserve"> </t>
  </si>
  <si>
    <t>1</t>
  </si>
  <si>
    <t>160/5</t>
  </si>
  <si>
    <t>ครึ่งตึก/ไม้</t>
  </si>
  <si>
    <t>117</t>
  </si>
  <si>
    <t>9</t>
  </si>
  <si>
    <t>5</t>
  </si>
  <si>
    <t>580</t>
  </si>
  <si>
    <t>43</t>
  </si>
  <si>
    <t>40</t>
  </si>
  <si>
    <t>5041///1688</t>
  </si>
  <si>
    <t>597</t>
  </si>
  <si>
    <t>5041///1688-06</t>
  </si>
  <si>
    <t>970</t>
  </si>
  <si>
    <t>113</t>
  </si>
  <si>
    <t>7070</t>
  </si>
  <si>
    <t>619</t>
  </si>
  <si>
    <t>14s3E</t>
  </si>
  <si>
    <t>643</t>
  </si>
  <si>
    <t>1493</t>
  </si>
  <si>
    <t>591</t>
  </si>
  <si>
    <t>1524</t>
  </si>
  <si>
    <t>3710</t>
  </si>
  <si>
    <t>15S4E</t>
  </si>
  <si>
    <t>5381</t>
  </si>
  <si>
    <t>595</t>
  </si>
  <si>
    <t>5041III1688-03</t>
  </si>
  <si>
    <t>584</t>
  </si>
  <si>
    <t>5041///1688-02</t>
  </si>
  <si>
    <t>4714</t>
  </si>
  <si>
    <t>629</t>
  </si>
  <si>
    <t>3388</t>
  </si>
  <si>
    <t>3377</t>
  </si>
  <si>
    <t>612</t>
  </si>
  <si>
    <t>5336</t>
  </si>
  <si>
    <t>670</t>
  </si>
  <si>
    <t>5041///1688-07</t>
  </si>
  <si>
    <t>646</t>
  </si>
  <si>
    <t>1655</t>
  </si>
  <si>
    <t>1800</t>
  </si>
  <si>
    <t>825</t>
  </si>
  <si>
    <t>589</t>
  </si>
  <si>
    <t>6918</t>
  </si>
  <si>
    <t>3349</t>
  </si>
  <si>
    <t>14S3E</t>
  </si>
  <si>
    <t>632</t>
  </si>
  <si>
    <t>604</t>
  </si>
  <si>
    <t>583</t>
  </si>
  <si>
    <t>353</t>
  </si>
  <si>
    <t>600</t>
  </si>
  <si>
    <t>618</t>
  </si>
  <si>
    <t>3037</t>
  </si>
  <si>
    <t>5041///1686</t>
  </si>
  <si>
    <t>3002</t>
  </si>
  <si>
    <t>3022</t>
  </si>
  <si>
    <t>590</t>
  </si>
  <si>
    <t>922</t>
  </si>
  <si>
    <t>1802</t>
  </si>
  <si>
    <t>624</t>
  </si>
  <si>
    <t>3021</t>
  </si>
  <si>
    <t>644</t>
  </si>
  <si>
    <t>659</t>
  </si>
  <si>
    <t>587</t>
  </si>
  <si>
    <t>6917</t>
  </si>
  <si>
    <t>615</t>
  </si>
  <si>
    <t>649</t>
  </si>
  <si>
    <t>651</t>
  </si>
  <si>
    <t>3331</t>
  </si>
  <si>
    <t>3332</t>
  </si>
  <si>
    <t>898</t>
  </si>
  <si>
    <t>710</t>
  </si>
  <si>
    <t>11S4E</t>
  </si>
  <si>
    <t>705</t>
  </si>
  <si>
    <t>499</t>
  </si>
  <si>
    <t>10S3E</t>
  </si>
  <si>
    <t>125</t>
  </si>
  <si>
    <t>3628</t>
  </si>
  <si>
    <t>1818</t>
  </si>
  <si>
    <t>4484</t>
  </si>
  <si>
    <t>1817</t>
  </si>
  <si>
    <t>894</t>
  </si>
  <si>
    <t>924</t>
  </si>
  <si>
    <t>4895</t>
  </si>
  <si>
    <t>4693</t>
  </si>
  <si>
    <t>5041///1690</t>
  </si>
  <si>
    <t>892</t>
  </si>
  <si>
    <t>5041///1690-06</t>
  </si>
  <si>
    <t>908</t>
  </si>
  <si>
    <t>900</t>
  </si>
  <si>
    <t>905</t>
  </si>
  <si>
    <t>5041///1690-07</t>
  </si>
  <si>
    <t>3305</t>
  </si>
  <si>
    <t>5252</t>
  </si>
  <si>
    <t>915</t>
  </si>
  <si>
    <t>5041III1690-07</t>
  </si>
  <si>
    <t>912</t>
  </si>
  <si>
    <t>909</t>
  </si>
  <si>
    <t>907</t>
  </si>
  <si>
    <t>914</t>
  </si>
  <si>
    <t>913</t>
  </si>
  <si>
    <t>5027</t>
  </si>
  <si>
    <t>919</t>
  </si>
  <si>
    <t>18</t>
  </si>
  <si>
    <t>3310</t>
  </si>
  <si>
    <t>1814</t>
  </si>
  <si>
    <t>906</t>
  </si>
  <si>
    <t>1813</t>
  </si>
  <si>
    <t>904</t>
  </si>
  <si>
    <t>902</t>
  </si>
  <si>
    <t>1751</t>
  </si>
  <si>
    <t>683</t>
  </si>
  <si>
    <t>5041III1292-08</t>
  </si>
  <si>
    <t>2261</t>
  </si>
  <si>
    <t>5041III1288</t>
  </si>
  <si>
    <t>2096</t>
  </si>
  <si>
    <t>5041III1292</t>
  </si>
  <si>
    <t>1809</t>
  </si>
  <si>
    <t>2171</t>
  </si>
  <si>
    <t>2530</t>
  </si>
  <si>
    <t>5525</t>
  </si>
  <si>
    <t>5523</t>
  </si>
  <si>
    <t>5514</t>
  </si>
  <si>
    <t>5041III1090-8</t>
  </si>
  <si>
    <t>5507</t>
  </si>
  <si>
    <t>5041III1090-7</t>
  </si>
  <si>
    <t>5522</t>
  </si>
  <si>
    <t>350</t>
  </si>
  <si>
    <t>5041III1092-14</t>
  </si>
  <si>
    <t>2026</t>
  </si>
  <si>
    <t>5533</t>
  </si>
  <si>
    <t>5539</t>
  </si>
  <si>
    <t>5041III1090-2</t>
  </si>
  <si>
    <t>1986</t>
  </si>
  <si>
    <t>346</t>
  </si>
  <si>
    <t>1697</t>
  </si>
  <si>
    <t>5041III0894</t>
  </si>
  <si>
    <t>1846</t>
  </si>
  <si>
    <t>1418</t>
  </si>
  <si>
    <t>5041III1092-05</t>
  </si>
  <si>
    <t>1085</t>
  </si>
  <si>
    <t>5041III1892-03</t>
  </si>
  <si>
    <t>1439</t>
  </si>
  <si>
    <t>69</t>
  </si>
  <si>
    <t>1423</t>
  </si>
  <si>
    <t>1761</t>
  </si>
  <si>
    <t>5041III892</t>
  </si>
  <si>
    <t>5413</t>
  </si>
  <si>
    <t>5041III0892-08</t>
  </si>
  <si>
    <t>น.ส.3ก</t>
  </si>
  <si>
    <t>5414</t>
  </si>
  <si>
    <t>4578</t>
  </si>
  <si>
    <t>4213</t>
  </si>
  <si>
    <t>1294-5041III</t>
  </si>
  <si>
    <t>1801</t>
  </si>
  <si>
    <t>1005</t>
  </si>
  <si>
    <t>1687</t>
  </si>
  <si>
    <t>1729</t>
  </si>
  <si>
    <t>1688</t>
  </si>
  <si>
    <t>5528</t>
  </si>
  <si>
    <t>5041III1294-15</t>
  </si>
  <si>
    <t>5527</t>
  </si>
  <si>
    <t>111</t>
  </si>
  <si>
    <t>1677</t>
  </si>
  <si>
    <t>5526</t>
  </si>
  <si>
    <t>5041III1294-14</t>
  </si>
  <si>
    <t>5165</t>
  </si>
  <si>
    <t>5167</t>
  </si>
  <si>
    <t>738</t>
  </si>
  <si>
    <t>2503</t>
  </si>
  <si>
    <t>2474</t>
  </si>
  <si>
    <t>1641</t>
  </si>
  <si>
    <t>4644</t>
  </si>
  <si>
    <t>2208</t>
  </si>
  <si>
    <t>5041III1290</t>
  </si>
  <si>
    <t>678</t>
  </si>
  <si>
    <t>677</t>
  </si>
  <si>
    <t>4719</t>
  </si>
  <si>
    <t>4994</t>
  </si>
  <si>
    <t>4992</t>
  </si>
  <si>
    <t>4993</t>
  </si>
  <si>
    <t>682</t>
  </si>
  <si>
    <t>732</t>
  </si>
  <si>
    <t>2093</t>
  </si>
  <si>
    <t>5011</t>
  </si>
  <si>
    <t>4944</t>
  </si>
  <si>
    <t>702</t>
  </si>
  <si>
    <t>4901</t>
  </si>
  <si>
    <t>740</t>
  </si>
  <si>
    <t>5231</t>
  </si>
  <si>
    <t>737</t>
  </si>
  <si>
    <t>679</t>
  </si>
  <si>
    <t>4995</t>
  </si>
  <si>
    <t>695</t>
  </si>
  <si>
    <t>4943</t>
  </si>
  <si>
    <t>1766</t>
  </si>
  <si>
    <t>685</t>
  </si>
  <si>
    <t>1849</t>
  </si>
  <si>
    <t>4718</t>
  </si>
  <si>
    <t>3200</t>
  </si>
  <si>
    <t>1767</t>
  </si>
  <si>
    <t>1765</t>
  </si>
  <si>
    <t>750</t>
  </si>
  <si>
    <t>712</t>
  </si>
  <si>
    <t>675</t>
  </si>
  <si>
    <t>676</t>
  </si>
  <si>
    <t>5041III1490-03</t>
  </si>
  <si>
    <t>758</t>
  </si>
  <si>
    <t>1808</t>
  </si>
  <si>
    <t>3184</t>
  </si>
  <si>
    <t>5593</t>
  </si>
  <si>
    <t>459</t>
  </si>
  <si>
    <t>796</t>
  </si>
  <si>
    <t>875</t>
  </si>
  <si>
    <t>772</t>
  </si>
  <si>
    <t>761</t>
  </si>
  <si>
    <t>4904</t>
  </si>
  <si>
    <t>879</t>
  </si>
  <si>
    <t>5041III1690-05</t>
  </si>
  <si>
    <t>834</t>
  </si>
  <si>
    <t>757</t>
  </si>
  <si>
    <t>826</t>
  </si>
  <si>
    <t>760</t>
  </si>
  <si>
    <t>861</t>
  </si>
  <si>
    <t>1619</t>
  </si>
  <si>
    <t>810</t>
  </si>
  <si>
    <t>138</t>
  </si>
  <si>
    <t>4906</t>
  </si>
  <si>
    <t>787</t>
  </si>
  <si>
    <t>829</t>
  </si>
  <si>
    <t>845</t>
  </si>
  <si>
    <t>21</t>
  </si>
  <si>
    <t>6935</t>
  </si>
  <si>
    <t>5266</t>
  </si>
  <si>
    <t>136</t>
  </si>
  <si>
    <t>868</t>
  </si>
  <si>
    <t>859</t>
  </si>
  <si>
    <t>792</t>
  </si>
  <si>
    <t>5297</t>
  </si>
  <si>
    <t>5016</t>
  </si>
  <si>
    <t>776</t>
  </si>
  <si>
    <t>801</t>
  </si>
  <si>
    <t>837</t>
  </si>
  <si>
    <t>5026</t>
  </si>
  <si>
    <t>5041III1492-07</t>
  </si>
  <si>
    <t>808</t>
  </si>
  <si>
    <t>839</t>
  </si>
  <si>
    <t>858</t>
  </si>
  <si>
    <t>814</t>
  </si>
  <si>
    <t>869</t>
  </si>
  <si>
    <t>786</t>
  </si>
  <si>
    <t>1084</t>
  </si>
  <si>
    <t>816</t>
  </si>
  <si>
    <t>815</t>
  </si>
  <si>
    <t>1153</t>
  </si>
  <si>
    <t>5041III1892-07</t>
  </si>
  <si>
    <t>1142</t>
  </si>
  <si>
    <t>1143</t>
  </si>
  <si>
    <t>5041III1892-06</t>
  </si>
  <si>
    <t>1836</t>
  </si>
  <si>
    <t>4159</t>
  </si>
  <si>
    <t>3284</t>
  </si>
  <si>
    <t>1848</t>
  </si>
  <si>
    <t>4175</t>
  </si>
  <si>
    <t>13s4E</t>
  </si>
  <si>
    <t>948</t>
  </si>
  <si>
    <t>949</t>
  </si>
  <si>
    <t>36</t>
  </si>
  <si>
    <t>1812</t>
  </si>
  <si>
    <t>6937</t>
  </si>
  <si>
    <t>73</t>
  </si>
  <si>
    <t>70</t>
  </si>
  <si>
    <t>4176</t>
  </si>
  <si>
    <t>4262</t>
  </si>
  <si>
    <t>5345</t>
  </si>
  <si>
    <t>4156</t>
  </si>
  <si>
    <t>4143</t>
  </si>
  <si>
    <t>5331</t>
  </si>
  <si>
    <t>275</t>
  </si>
  <si>
    <t>14s4E</t>
  </si>
  <si>
    <t>4712</t>
  </si>
  <si>
    <t>6928</t>
  </si>
  <si>
    <t>3429</t>
  </si>
  <si>
    <t>263</t>
  </si>
  <si>
    <t>958</t>
  </si>
  <si>
    <t>6921</t>
  </si>
  <si>
    <t>4251</t>
  </si>
  <si>
    <t>6919</t>
  </si>
  <si>
    <t>227</t>
  </si>
  <si>
    <t>273</t>
  </si>
  <si>
    <t>4607</t>
  </si>
  <si>
    <t>6923</t>
  </si>
  <si>
    <t>271</t>
  </si>
  <si>
    <t>3419</t>
  </si>
  <si>
    <t>4728</t>
  </si>
  <si>
    <t>2186</t>
  </si>
  <si>
    <t>5546</t>
  </si>
  <si>
    <t>5041III1092-16</t>
  </si>
  <si>
    <t>1465</t>
  </si>
  <si>
    <t>5338</t>
  </si>
  <si>
    <t>2206</t>
  </si>
  <si>
    <t>1460</t>
  </si>
  <si>
    <t>1459</t>
  </si>
  <si>
    <t>512</t>
  </si>
  <si>
    <t>1253</t>
  </si>
  <si>
    <t>5041III1494-12</t>
  </si>
  <si>
    <t>31.50</t>
  </si>
  <si>
    <t>57</t>
  </si>
  <si>
    <t>2s1W</t>
  </si>
  <si>
    <t>1198</t>
  </si>
  <si>
    <t>5189</t>
  </si>
  <si>
    <t>1216</t>
  </si>
  <si>
    <t>1235</t>
  </si>
  <si>
    <t>1369</t>
  </si>
  <si>
    <t>1292</t>
  </si>
  <si>
    <t>192</t>
  </si>
  <si>
    <t>98</t>
  </si>
  <si>
    <t>1196</t>
  </si>
  <si>
    <t>1338</t>
  </si>
  <si>
    <t>5041III1694-08</t>
  </si>
  <si>
    <t>5197</t>
  </si>
  <si>
    <t>1297</t>
  </si>
  <si>
    <t>1286</t>
  </si>
  <si>
    <t>1356</t>
  </si>
  <si>
    <t>4952</t>
  </si>
  <si>
    <t>1354</t>
  </si>
  <si>
    <t>1331</t>
  </si>
  <si>
    <t>5063</t>
  </si>
  <si>
    <t>1302</t>
  </si>
  <si>
    <t>1732</t>
  </si>
  <si>
    <t>5221</t>
  </si>
  <si>
    <t>5210</t>
  </si>
  <si>
    <t>5222</t>
  </si>
  <si>
    <t>5213</t>
  </si>
  <si>
    <t>1181</t>
  </si>
  <si>
    <t>455</t>
  </si>
  <si>
    <t>5041III1494</t>
  </si>
  <si>
    <t>1776</t>
  </si>
  <si>
    <t>1371</t>
  </si>
  <si>
    <t>765</t>
  </si>
  <si>
    <t>5208</t>
  </si>
  <si>
    <t>1189</t>
  </si>
  <si>
    <t>5041III1494-09</t>
  </si>
  <si>
    <t>1188</t>
  </si>
  <si>
    <t>1322</t>
  </si>
  <si>
    <t>5041III1494-05</t>
  </si>
  <si>
    <t>1551</t>
  </si>
  <si>
    <t>5041III1494-01</t>
  </si>
  <si>
    <t>1777</t>
  </si>
  <si>
    <t>55</t>
  </si>
  <si>
    <t>751</t>
  </si>
  <si>
    <t>1745</t>
  </si>
  <si>
    <t>5346</t>
  </si>
  <si>
    <t>316</t>
  </si>
  <si>
    <t>63</t>
  </si>
  <si>
    <t>20</t>
  </si>
  <si>
    <t>764</t>
  </si>
  <si>
    <t>5227</t>
  </si>
  <si>
    <t>1342</t>
  </si>
  <si>
    <t>1182</t>
  </si>
  <si>
    <t>1337</t>
  </si>
  <si>
    <t>3975</t>
  </si>
  <si>
    <t>5195</t>
  </si>
  <si>
    <t>5056</t>
  </si>
  <si>
    <t>174</t>
  </si>
  <si>
    <t>12S3E</t>
  </si>
  <si>
    <t>5225</t>
  </si>
  <si>
    <t>5223</t>
  </si>
  <si>
    <t>1208</t>
  </si>
  <si>
    <t>96</t>
  </si>
  <si>
    <t>1317</t>
  </si>
  <si>
    <t>1211</t>
  </si>
  <si>
    <t>58</t>
  </si>
  <si>
    <t>12S1w</t>
  </si>
  <si>
    <t>4958</t>
  </si>
  <si>
    <t>12S2E</t>
  </si>
  <si>
    <t>1840</t>
  </si>
  <si>
    <t>5042</t>
  </si>
  <si>
    <t>5041III149408</t>
  </si>
  <si>
    <t>1200</t>
  </si>
  <si>
    <t>1199</t>
  </si>
  <si>
    <t>2331</t>
  </si>
  <si>
    <t>1393</t>
  </si>
  <si>
    <t>1279</t>
  </si>
  <si>
    <t>1778</t>
  </si>
  <si>
    <t>1755</t>
  </si>
  <si>
    <t>12s3E</t>
  </si>
  <si>
    <t>1735</t>
  </si>
  <si>
    <t>715</t>
  </si>
  <si>
    <t>2031</t>
  </si>
  <si>
    <t>978</t>
  </si>
  <si>
    <t>94</t>
  </si>
  <si>
    <t>84</t>
  </si>
  <si>
    <t>19</t>
  </si>
  <si>
    <t>ครึ่งตึก/ครึ่งไม้</t>
  </si>
  <si>
    <t>10</t>
  </si>
  <si>
    <t>254</t>
  </si>
  <si>
    <t>5041III1894</t>
  </si>
  <si>
    <t>67</t>
  </si>
  <si>
    <t>237</t>
  </si>
  <si>
    <t>474</t>
  </si>
  <si>
    <t>79</t>
  </si>
  <si>
    <t>68</t>
  </si>
  <si>
    <t>95</t>
  </si>
  <si>
    <t>4971</t>
  </si>
  <si>
    <t>305</t>
  </si>
  <si>
    <t>3351</t>
  </si>
  <si>
    <t>14</t>
  </si>
  <si>
    <t>220</t>
  </si>
  <si>
    <t>4716</t>
  </si>
  <si>
    <t>91</t>
  </si>
  <si>
    <t>965</t>
  </si>
  <si>
    <t>105</t>
  </si>
  <si>
    <t>4736</t>
  </si>
  <si>
    <t>1023</t>
  </si>
  <si>
    <t>4678</t>
  </si>
  <si>
    <t>5041IV1298</t>
  </si>
  <si>
    <t>1642</t>
  </si>
  <si>
    <t>5041III1496-16</t>
  </si>
  <si>
    <t>22</t>
  </si>
  <si>
    <t>2S1N</t>
  </si>
  <si>
    <t>1746</t>
  </si>
  <si>
    <t>5041III1296</t>
  </si>
  <si>
    <t>968</t>
  </si>
  <si>
    <t>1700</t>
  </si>
  <si>
    <t>5532</t>
  </si>
  <si>
    <t>5041III1494-7</t>
  </si>
  <si>
    <t>1701</t>
  </si>
  <si>
    <t>1682</t>
  </si>
  <si>
    <t>60</t>
  </si>
  <si>
    <t>7</t>
  </si>
  <si>
    <t>5440</t>
  </si>
  <si>
    <t>5439</t>
  </si>
  <si>
    <t>92</t>
  </si>
  <si>
    <t>15</t>
  </si>
  <si>
    <t>11</t>
  </si>
  <si>
    <t>5041///1090-8</t>
  </si>
  <si>
    <t>716</t>
  </si>
  <si>
    <t xml:space="preserve">                 องค์การบริหารส่วนตำบลแหลมรัง</t>
  </si>
  <si>
    <t xml:space="preserve">               อำเภอบึงนาราง  จังหวัดพิจิตร</t>
  </si>
  <si>
    <t xml:space="preserve">                                                                    แบบบัญชีรายการที่ดินและสิ่งปลูกสร้าง                                                                                                       ภ.ด.ส.3                                                                                           </t>
  </si>
  <si>
    <t>51</t>
  </si>
  <si>
    <t>971</t>
  </si>
  <si>
    <t>5041///1696</t>
  </si>
  <si>
    <t>5250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</si>
</sst>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Tahoma"/>
      <family val="2"/>
      <charset val="222"/>
      <scheme val="minor"/>
    </font>
    <font>
      <sz val="10"/>
      <name val="AngsanaUPC"/>
      <family val="1"/>
    </font>
    <font>
      <sz val="10"/>
      <color theme="1"/>
      <name val="AngsanaUPC"/>
      <family val="1"/>
    </font>
    <font>
      <b/>
      <sz val="12"/>
      <color theme="1"/>
      <name val="AngsanaUPC"/>
      <family val="1"/>
    </font>
    <font>
      <sz val="12"/>
      <color theme="1"/>
      <name val="AngsanaUPC"/>
      <family val="1"/>
    </font>
    <font>
      <sz val="12"/>
      <name val="AngsanaUPC"/>
      <family val="1"/>
    </font>
    <font>
      <sz val="12"/>
      <color rgb="FFFF0000"/>
      <name val="AngsanaUPC"/>
      <family val="1"/>
    </font>
    <font>
      <sz val="10"/>
      <color rgb="FFFF0000"/>
      <name val="AngsanaUPC"/>
      <family val="1"/>
    </font>
    <font>
      <sz val="10"/>
      <color theme="1"/>
      <name val="Tahoma"/>
      <family val="2"/>
      <charset val="222"/>
      <scheme val="minor"/>
    </font>
    <font>
      <b/>
      <sz val="14"/>
      <color theme="1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7" fontId="4" fillId="0" borderId="6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87" fontId="4" fillId="2" borderId="6" xfId="1" applyNumberFormat="1" applyFont="1" applyFill="1" applyBorder="1" applyAlignment="1">
      <alignment horizontal="center" vertical="center" wrapText="1"/>
    </xf>
    <xf numFmtId="0" fontId="4" fillId="0" borderId="6" xfId="2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87" fontId="5" fillId="0" borderId="6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0" fontId="5" fillId="0" borderId="6" xfId="2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3" fontId="4" fillId="0" borderId="6" xfId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11" fillId="0" borderId="0" xfId="0" applyFont="1"/>
    <xf numFmtId="187" fontId="11" fillId="0" borderId="0" xfId="0" applyNumberFormat="1" applyFont="1"/>
    <xf numFmtId="49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43" fontId="4" fillId="2" borderId="6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87" fontId="7" fillId="0" borderId="4" xfId="0" applyNumberFormat="1" applyFont="1" applyFill="1" applyBorder="1" applyAlignment="1">
      <alignment horizontal="center" vertical="center" wrapText="1"/>
    </xf>
    <xf numFmtId="187" fontId="7" fillId="0" borderId="5" xfId="0" applyNumberFormat="1" applyFont="1" applyFill="1" applyBorder="1" applyAlignment="1">
      <alignment horizontal="center" vertical="center" wrapText="1"/>
    </xf>
    <xf numFmtId="187" fontId="7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indent="20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3">
    <cellStyle name="Normal 3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395</xdr:row>
      <xdr:rowOff>0</xdr:rowOff>
    </xdr:from>
    <xdr:to>
      <xdr:col>3</xdr:col>
      <xdr:colOff>190500</xdr:colOff>
      <xdr:row>395</xdr:row>
      <xdr:rowOff>142875</xdr:rowOff>
    </xdr:to>
    <xdr:pic>
      <xdr:nvPicPr>
        <xdr:cNvPr id="2" name="Picture 4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1855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190500</xdr:colOff>
      <xdr:row>47</xdr:row>
      <xdr:rowOff>142875</xdr:rowOff>
    </xdr:to>
    <xdr:pic>
      <xdr:nvPicPr>
        <xdr:cNvPr id="3" name="Picture 4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08775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190500</xdr:colOff>
      <xdr:row>113</xdr:row>
      <xdr:rowOff>142875</xdr:rowOff>
    </xdr:to>
    <xdr:pic>
      <xdr:nvPicPr>
        <xdr:cNvPr id="4" name="Picture 5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0250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190500</xdr:colOff>
      <xdr:row>117</xdr:row>
      <xdr:rowOff>142875</xdr:rowOff>
    </xdr:to>
    <xdr:pic>
      <xdr:nvPicPr>
        <xdr:cNvPr id="5" name="Picture 2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11645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190500</xdr:colOff>
      <xdr:row>164</xdr:row>
      <xdr:rowOff>142875</xdr:rowOff>
    </xdr:to>
    <xdr:pic>
      <xdr:nvPicPr>
        <xdr:cNvPr id="6" name="Picture 4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8251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190500</xdr:colOff>
      <xdr:row>238</xdr:row>
      <xdr:rowOff>142875</xdr:rowOff>
    </xdr:to>
    <xdr:pic>
      <xdr:nvPicPr>
        <xdr:cNvPr id="7" name="Picture 5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426529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190500</xdr:colOff>
      <xdr:row>238</xdr:row>
      <xdr:rowOff>142875</xdr:rowOff>
    </xdr:to>
    <xdr:pic>
      <xdr:nvPicPr>
        <xdr:cNvPr id="8" name="Picture 4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428815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190500</xdr:colOff>
      <xdr:row>83</xdr:row>
      <xdr:rowOff>142875</xdr:rowOff>
    </xdr:to>
    <xdr:pic>
      <xdr:nvPicPr>
        <xdr:cNvPr id="9" name="Picture 4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52209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395</xdr:row>
      <xdr:rowOff>0</xdr:rowOff>
    </xdr:from>
    <xdr:to>
      <xdr:col>3</xdr:col>
      <xdr:colOff>190500</xdr:colOff>
      <xdr:row>395</xdr:row>
      <xdr:rowOff>142875</xdr:rowOff>
    </xdr:to>
    <xdr:pic>
      <xdr:nvPicPr>
        <xdr:cNvPr id="10" name="Picture 2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1855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190500</xdr:colOff>
      <xdr:row>190</xdr:row>
      <xdr:rowOff>142875</xdr:rowOff>
    </xdr:to>
    <xdr:pic>
      <xdr:nvPicPr>
        <xdr:cNvPr id="11" name="Picture 5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35109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190500</xdr:colOff>
      <xdr:row>62</xdr:row>
      <xdr:rowOff>142875</xdr:rowOff>
    </xdr:to>
    <xdr:pic>
      <xdr:nvPicPr>
        <xdr:cNvPr id="12" name="Picture 2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2249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424</xdr:row>
      <xdr:rowOff>0</xdr:rowOff>
    </xdr:from>
    <xdr:to>
      <xdr:col>3</xdr:col>
      <xdr:colOff>190500</xdr:colOff>
      <xdr:row>424</xdr:row>
      <xdr:rowOff>142875</xdr:rowOff>
    </xdr:to>
    <xdr:pic>
      <xdr:nvPicPr>
        <xdr:cNvPr id="13" name="Picture 2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66559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190500</xdr:colOff>
      <xdr:row>445</xdr:row>
      <xdr:rowOff>142875</xdr:rowOff>
    </xdr:to>
    <xdr:pic>
      <xdr:nvPicPr>
        <xdr:cNvPr id="14" name="Picture 5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9627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190500</xdr:colOff>
      <xdr:row>467</xdr:row>
      <xdr:rowOff>142875</xdr:rowOff>
    </xdr:to>
    <xdr:pic>
      <xdr:nvPicPr>
        <xdr:cNvPr id="15" name="Picture 2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73285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190500</xdr:colOff>
      <xdr:row>58</xdr:row>
      <xdr:rowOff>142875</xdr:rowOff>
    </xdr:to>
    <xdr:pic>
      <xdr:nvPicPr>
        <xdr:cNvPr id="16" name="Picture 5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1106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190500</xdr:colOff>
      <xdr:row>83</xdr:row>
      <xdr:rowOff>142875</xdr:rowOff>
    </xdr:to>
    <xdr:pic>
      <xdr:nvPicPr>
        <xdr:cNvPr id="17" name="Picture 5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52209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190500</xdr:colOff>
      <xdr:row>397</xdr:row>
      <xdr:rowOff>142875</xdr:rowOff>
    </xdr:to>
    <xdr:pic>
      <xdr:nvPicPr>
        <xdr:cNvPr id="18" name="Picture 4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36841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190500</xdr:colOff>
      <xdr:row>306</xdr:row>
      <xdr:rowOff>142875</xdr:rowOff>
    </xdr:to>
    <xdr:pic>
      <xdr:nvPicPr>
        <xdr:cNvPr id="19" name="Picture 4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49282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190500</xdr:colOff>
      <xdr:row>445</xdr:row>
      <xdr:rowOff>142875</xdr:rowOff>
    </xdr:to>
    <xdr:pic>
      <xdr:nvPicPr>
        <xdr:cNvPr id="20" name="Picture 4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9627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190500</xdr:colOff>
      <xdr:row>69</xdr:row>
      <xdr:rowOff>142875</xdr:rowOff>
    </xdr:to>
    <xdr:pic>
      <xdr:nvPicPr>
        <xdr:cNvPr id="21" name="Picture 4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3849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190500</xdr:colOff>
      <xdr:row>166</xdr:row>
      <xdr:rowOff>142875</xdr:rowOff>
    </xdr:to>
    <xdr:pic>
      <xdr:nvPicPr>
        <xdr:cNvPr id="22" name="Picture 4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9622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190500</xdr:colOff>
      <xdr:row>7</xdr:row>
      <xdr:rowOff>133350</xdr:rowOff>
    </xdr:to>
    <xdr:pic>
      <xdr:nvPicPr>
        <xdr:cNvPr id="23" name="Picture 4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4574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190500</xdr:colOff>
      <xdr:row>64</xdr:row>
      <xdr:rowOff>142875</xdr:rowOff>
    </xdr:to>
    <xdr:pic>
      <xdr:nvPicPr>
        <xdr:cNvPr id="24" name="Picture 4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2706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190500</xdr:colOff>
      <xdr:row>64</xdr:row>
      <xdr:rowOff>142875</xdr:rowOff>
    </xdr:to>
    <xdr:pic>
      <xdr:nvPicPr>
        <xdr:cNvPr id="25" name="Picture 2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2706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190500</xdr:colOff>
      <xdr:row>64</xdr:row>
      <xdr:rowOff>142875</xdr:rowOff>
    </xdr:to>
    <xdr:pic>
      <xdr:nvPicPr>
        <xdr:cNvPr id="26" name="Picture 5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2706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31</xdr:row>
      <xdr:rowOff>0</xdr:rowOff>
    </xdr:from>
    <xdr:ext cx="190500" cy="133350"/>
    <xdr:pic>
      <xdr:nvPicPr>
        <xdr:cNvPr id="28" name="Picture 4" hidden="1">
          <a:extLst>
            <a:ext uri="{FF2B5EF4-FFF2-40B4-BE49-F238E27FC236}">
              <a16:creationId xmlns:a16="http://schemas.microsoft.com/office/drawing/2014/main" id="{8C739507-EFB2-4812-A584-455E48CDB2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9907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190500" cy="133350"/>
    <xdr:pic>
      <xdr:nvPicPr>
        <xdr:cNvPr id="30" name="Picture 4" hidden="1">
          <a:extLst>
            <a:ext uri="{FF2B5EF4-FFF2-40B4-BE49-F238E27FC236}">
              <a16:creationId xmlns:a16="http://schemas.microsoft.com/office/drawing/2014/main" id="{A84EEF31-31AB-4235-B3A8-93AE4275D9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84582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77</xdr:row>
      <xdr:rowOff>0</xdr:rowOff>
    </xdr:from>
    <xdr:ext cx="190500" cy="133350"/>
    <xdr:pic>
      <xdr:nvPicPr>
        <xdr:cNvPr id="31" name="Picture 4" hidden="1">
          <a:extLst>
            <a:ext uri="{FF2B5EF4-FFF2-40B4-BE49-F238E27FC236}">
              <a16:creationId xmlns:a16="http://schemas.microsoft.com/office/drawing/2014/main" id="{F9F6073A-2D1D-4EBF-B7B7-67D9A035AD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49256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101</xdr:row>
      <xdr:rowOff>0</xdr:rowOff>
    </xdr:from>
    <xdr:ext cx="190500" cy="133350"/>
    <xdr:pic>
      <xdr:nvPicPr>
        <xdr:cNvPr id="32" name="Picture 4" hidden="1">
          <a:extLst>
            <a:ext uri="{FF2B5EF4-FFF2-40B4-BE49-F238E27FC236}">
              <a16:creationId xmlns:a16="http://schemas.microsoft.com/office/drawing/2014/main" id="{F829A42A-1B37-4378-8C29-B740A3DA58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13931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125</xdr:row>
      <xdr:rowOff>0</xdr:rowOff>
    </xdr:from>
    <xdr:ext cx="190500" cy="133350"/>
    <xdr:pic>
      <xdr:nvPicPr>
        <xdr:cNvPr id="33" name="Picture 4" hidden="1">
          <a:extLst>
            <a:ext uri="{FF2B5EF4-FFF2-40B4-BE49-F238E27FC236}">
              <a16:creationId xmlns:a16="http://schemas.microsoft.com/office/drawing/2014/main" id="{2EC0DA9E-AF06-4C9C-BCC5-A16BB7D7EA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78606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149</xdr:row>
      <xdr:rowOff>0</xdr:rowOff>
    </xdr:from>
    <xdr:ext cx="190500" cy="133350"/>
    <xdr:pic>
      <xdr:nvPicPr>
        <xdr:cNvPr id="34" name="Picture 4" hidden="1">
          <a:extLst>
            <a:ext uri="{FF2B5EF4-FFF2-40B4-BE49-F238E27FC236}">
              <a16:creationId xmlns:a16="http://schemas.microsoft.com/office/drawing/2014/main" id="{BC1187B6-B4AB-426E-9982-7F0BA303CE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43281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173</xdr:row>
      <xdr:rowOff>0</xdr:rowOff>
    </xdr:from>
    <xdr:ext cx="190500" cy="133350"/>
    <xdr:pic>
      <xdr:nvPicPr>
        <xdr:cNvPr id="35" name="Picture 4" hidden="1">
          <a:extLst>
            <a:ext uri="{FF2B5EF4-FFF2-40B4-BE49-F238E27FC236}">
              <a16:creationId xmlns:a16="http://schemas.microsoft.com/office/drawing/2014/main" id="{D8AE9C0E-C5A5-4C5C-9F04-54F8280E2A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07955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197</xdr:row>
      <xdr:rowOff>0</xdr:rowOff>
    </xdr:from>
    <xdr:ext cx="190500" cy="133350"/>
    <xdr:pic>
      <xdr:nvPicPr>
        <xdr:cNvPr id="36" name="Picture 4" hidden="1">
          <a:extLst>
            <a:ext uri="{FF2B5EF4-FFF2-40B4-BE49-F238E27FC236}">
              <a16:creationId xmlns:a16="http://schemas.microsoft.com/office/drawing/2014/main" id="{0521863E-5DF7-4DCD-BAC4-1DB9905F9F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72630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221</xdr:row>
      <xdr:rowOff>0</xdr:rowOff>
    </xdr:from>
    <xdr:ext cx="190500" cy="133350"/>
    <xdr:pic>
      <xdr:nvPicPr>
        <xdr:cNvPr id="37" name="Picture 4" hidden="1">
          <a:extLst>
            <a:ext uri="{FF2B5EF4-FFF2-40B4-BE49-F238E27FC236}">
              <a16:creationId xmlns:a16="http://schemas.microsoft.com/office/drawing/2014/main" id="{C2CDB463-C6A5-4469-BA6E-1BED233151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37305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190500" cy="133350"/>
    <xdr:pic>
      <xdr:nvPicPr>
        <xdr:cNvPr id="38" name="Picture 4" hidden="1">
          <a:extLst>
            <a:ext uri="{FF2B5EF4-FFF2-40B4-BE49-F238E27FC236}">
              <a16:creationId xmlns:a16="http://schemas.microsoft.com/office/drawing/2014/main" id="{4B411E4E-A7B4-4819-837D-87F4DF5390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01980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269</xdr:row>
      <xdr:rowOff>0</xdr:rowOff>
    </xdr:from>
    <xdr:ext cx="190500" cy="133350"/>
    <xdr:pic>
      <xdr:nvPicPr>
        <xdr:cNvPr id="39" name="Picture 4" hidden="1">
          <a:extLst>
            <a:ext uri="{FF2B5EF4-FFF2-40B4-BE49-F238E27FC236}">
              <a16:creationId xmlns:a16="http://schemas.microsoft.com/office/drawing/2014/main" id="{56B04AEE-CE55-49CE-AF22-5FC6D6D227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66654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317</xdr:row>
      <xdr:rowOff>0</xdr:rowOff>
    </xdr:from>
    <xdr:ext cx="190500" cy="133350"/>
    <xdr:pic>
      <xdr:nvPicPr>
        <xdr:cNvPr id="40" name="Picture 4" hidden="1">
          <a:extLst>
            <a:ext uri="{FF2B5EF4-FFF2-40B4-BE49-F238E27FC236}">
              <a16:creationId xmlns:a16="http://schemas.microsoft.com/office/drawing/2014/main" id="{1DE29747-4C7B-4CA1-A48B-840CC84183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31329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354</xdr:row>
      <xdr:rowOff>0</xdr:rowOff>
    </xdr:from>
    <xdr:ext cx="190500" cy="133350"/>
    <xdr:pic>
      <xdr:nvPicPr>
        <xdr:cNvPr id="42" name="Picture 4" hidden="1">
          <a:extLst>
            <a:ext uri="{FF2B5EF4-FFF2-40B4-BE49-F238E27FC236}">
              <a16:creationId xmlns:a16="http://schemas.microsoft.com/office/drawing/2014/main" id="{604EA323-7B1A-41BC-A6CC-853272E711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96004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377</xdr:row>
      <xdr:rowOff>0</xdr:rowOff>
    </xdr:from>
    <xdr:ext cx="190500" cy="133350"/>
    <xdr:pic>
      <xdr:nvPicPr>
        <xdr:cNvPr id="43" name="Picture 4" hidden="1">
          <a:extLst>
            <a:ext uri="{FF2B5EF4-FFF2-40B4-BE49-F238E27FC236}">
              <a16:creationId xmlns:a16="http://schemas.microsoft.com/office/drawing/2014/main" id="{76049F8A-97DF-4353-BECD-0B0616876A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860679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397</xdr:row>
      <xdr:rowOff>0</xdr:rowOff>
    </xdr:from>
    <xdr:ext cx="190500" cy="133350"/>
    <xdr:pic>
      <xdr:nvPicPr>
        <xdr:cNvPr id="44" name="Picture 4" hidden="1">
          <a:extLst>
            <a:ext uri="{FF2B5EF4-FFF2-40B4-BE49-F238E27FC236}">
              <a16:creationId xmlns:a16="http://schemas.microsoft.com/office/drawing/2014/main" id="{01244953-A9C3-4A98-AD80-6A0DD6B27B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25353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441</xdr:row>
      <xdr:rowOff>0</xdr:rowOff>
    </xdr:from>
    <xdr:ext cx="190500" cy="133350"/>
    <xdr:pic>
      <xdr:nvPicPr>
        <xdr:cNvPr id="45" name="Picture 4" hidden="1">
          <a:extLst>
            <a:ext uri="{FF2B5EF4-FFF2-40B4-BE49-F238E27FC236}">
              <a16:creationId xmlns:a16="http://schemas.microsoft.com/office/drawing/2014/main" id="{3F2FC546-FB4D-459E-A0E6-77653F81D8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90028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467</xdr:row>
      <xdr:rowOff>0</xdr:rowOff>
    </xdr:from>
    <xdr:ext cx="190500" cy="133350"/>
    <xdr:pic>
      <xdr:nvPicPr>
        <xdr:cNvPr id="47" name="Picture 4" hidden="1">
          <a:extLst>
            <a:ext uri="{FF2B5EF4-FFF2-40B4-BE49-F238E27FC236}">
              <a16:creationId xmlns:a16="http://schemas.microsoft.com/office/drawing/2014/main" id="{91BFCD18-DC0D-4D6B-83CC-454E7BBBF2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5470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467</xdr:row>
      <xdr:rowOff>0</xdr:rowOff>
    </xdr:from>
    <xdr:ext cx="190500" cy="133350"/>
    <xdr:pic>
      <xdr:nvPicPr>
        <xdr:cNvPr id="48" name="Picture 4" hidden="1">
          <a:extLst>
            <a:ext uri="{FF2B5EF4-FFF2-40B4-BE49-F238E27FC236}">
              <a16:creationId xmlns:a16="http://schemas.microsoft.com/office/drawing/2014/main" id="{71DE615E-4FA5-403E-B732-95C004855C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119378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471</xdr:row>
      <xdr:rowOff>0</xdr:rowOff>
    </xdr:from>
    <xdr:ext cx="190500" cy="142875"/>
    <xdr:pic>
      <xdr:nvPicPr>
        <xdr:cNvPr id="46" name="Picture 5" hidden="1">
          <a:extLst>
            <a:ext uri="{FF2B5EF4-FFF2-40B4-BE49-F238E27FC236}">
              <a16:creationId xmlns:a16="http://schemas.microsoft.com/office/drawing/2014/main" id="{DE9B3712-0878-4D76-B4D6-F09917C719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08614158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471</xdr:row>
      <xdr:rowOff>0</xdr:rowOff>
    </xdr:from>
    <xdr:ext cx="190500" cy="142875"/>
    <xdr:pic>
      <xdr:nvPicPr>
        <xdr:cNvPr id="49" name="Picture 4" hidden="1">
          <a:extLst>
            <a:ext uri="{FF2B5EF4-FFF2-40B4-BE49-F238E27FC236}">
              <a16:creationId xmlns:a16="http://schemas.microsoft.com/office/drawing/2014/main" id="{E9B724F1-CEB7-4556-B1F4-C7D641A7ED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08614158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467</xdr:row>
      <xdr:rowOff>0</xdr:rowOff>
    </xdr:from>
    <xdr:ext cx="190500" cy="133350"/>
    <xdr:pic>
      <xdr:nvPicPr>
        <xdr:cNvPr id="50" name="Picture 4" hidden="1">
          <a:extLst>
            <a:ext uri="{FF2B5EF4-FFF2-40B4-BE49-F238E27FC236}">
              <a16:creationId xmlns:a16="http://schemas.microsoft.com/office/drawing/2014/main" id="{311AF3C8-284F-47AA-972C-7B32DF3E74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07428393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494</xdr:row>
      <xdr:rowOff>0</xdr:rowOff>
    </xdr:from>
    <xdr:ext cx="190500" cy="142875"/>
    <xdr:pic>
      <xdr:nvPicPr>
        <xdr:cNvPr id="51" name="Picture 2" hidden="1">
          <a:extLst>
            <a:ext uri="{FF2B5EF4-FFF2-40B4-BE49-F238E27FC236}">
              <a16:creationId xmlns:a16="http://schemas.microsoft.com/office/drawing/2014/main" id="{D3060118-97C9-4932-85E3-DCE8C76CBF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201594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494</xdr:row>
      <xdr:rowOff>0</xdr:rowOff>
    </xdr:from>
    <xdr:ext cx="190500" cy="133350"/>
    <xdr:pic>
      <xdr:nvPicPr>
        <xdr:cNvPr id="52" name="Picture 4" hidden="1">
          <a:extLst>
            <a:ext uri="{FF2B5EF4-FFF2-40B4-BE49-F238E27FC236}">
              <a16:creationId xmlns:a16="http://schemas.microsoft.com/office/drawing/2014/main" id="{AB316CD8-513D-4309-913B-52EA4A3C8F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494</xdr:row>
      <xdr:rowOff>0</xdr:rowOff>
    </xdr:from>
    <xdr:ext cx="190500" cy="133350"/>
    <xdr:pic>
      <xdr:nvPicPr>
        <xdr:cNvPr id="53" name="Picture 4" hidden="1">
          <a:extLst>
            <a:ext uri="{FF2B5EF4-FFF2-40B4-BE49-F238E27FC236}">
              <a16:creationId xmlns:a16="http://schemas.microsoft.com/office/drawing/2014/main" id="{A67DC1AC-04DF-4C79-BA77-E7B7FCEFED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498</xdr:row>
      <xdr:rowOff>0</xdr:rowOff>
    </xdr:from>
    <xdr:ext cx="190500" cy="142875"/>
    <xdr:pic>
      <xdr:nvPicPr>
        <xdr:cNvPr id="54" name="Picture 5" hidden="1">
          <a:extLst>
            <a:ext uri="{FF2B5EF4-FFF2-40B4-BE49-F238E27FC236}">
              <a16:creationId xmlns:a16="http://schemas.microsoft.com/office/drawing/2014/main" id="{61740058-2A02-48D1-B900-BBA9B99B82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498</xdr:row>
      <xdr:rowOff>0</xdr:rowOff>
    </xdr:from>
    <xdr:ext cx="190500" cy="142875"/>
    <xdr:pic>
      <xdr:nvPicPr>
        <xdr:cNvPr id="55" name="Picture 4" hidden="1">
          <a:extLst>
            <a:ext uri="{FF2B5EF4-FFF2-40B4-BE49-F238E27FC236}">
              <a16:creationId xmlns:a16="http://schemas.microsoft.com/office/drawing/2014/main" id="{6AFE798E-488C-4F7D-972E-21956AD544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494</xdr:row>
      <xdr:rowOff>0</xdr:rowOff>
    </xdr:from>
    <xdr:ext cx="190500" cy="133350"/>
    <xdr:pic>
      <xdr:nvPicPr>
        <xdr:cNvPr id="56" name="Picture 4" hidden="1">
          <a:extLst>
            <a:ext uri="{FF2B5EF4-FFF2-40B4-BE49-F238E27FC236}">
              <a16:creationId xmlns:a16="http://schemas.microsoft.com/office/drawing/2014/main" id="{E6920D03-0B65-466C-ADA7-FAC37784FD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4037577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520</xdr:row>
      <xdr:rowOff>0</xdr:rowOff>
    </xdr:from>
    <xdr:ext cx="190500" cy="142875"/>
    <xdr:pic>
      <xdr:nvPicPr>
        <xdr:cNvPr id="57" name="Picture 2" hidden="1">
          <a:extLst>
            <a:ext uri="{FF2B5EF4-FFF2-40B4-BE49-F238E27FC236}">
              <a16:creationId xmlns:a16="http://schemas.microsoft.com/office/drawing/2014/main" id="{4F15777B-A62B-461A-BC2B-3D7673B015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201594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520</xdr:row>
      <xdr:rowOff>0</xdr:rowOff>
    </xdr:from>
    <xdr:ext cx="190500" cy="133350"/>
    <xdr:pic>
      <xdr:nvPicPr>
        <xdr:cNvPr id="58" name="Picture 4" hidden="1">
          <a:extLst>
            <a:ext uri="{FF2B5EF4-FFF2-40B4-BE49-F238E27FC236}">
              <a16:creationId xmlns:a16="http://schemas.microsoft.com/office/drawing/2014/main" id="{4BD132BB-6656-42DA-B882-75B6BC6320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520</xdr:row>
      <xdr:rowOff>0</xdr:rowOff>
    </xdr:from>
    <xdr:ext cx="190500" cy="133350"/>
    <xdr:pic>
      <xdr:nvPicPr>
        <xdr:cNvPr id="59" name="Picture 4" hidden="1">
          <a:extLst>
            <a:ext uri="{FF2B5EF4-FFF2-40B4-BE49-F238E27FC236}">
              <a16:creationId xmlns:a16="http://schemas.microsoft.com/office/drawing/2014/main" id="{853C79A8-0332-496D-A378-67FD18A746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524</xdr:row>
      <xdr:rowOff>0</xdr:rowOff>
    </xdr:from>
    <xdr:ext cx="190500" cy="142875"/>
    <xdr:pic>
      <xdr:nvPicPr>
        <xdr:cNvPr id="60" name="Picture 5" hidden="1">
          <a:extLst>
            <a:ext uri="{FF2B5EF4-FFF2-40B4-BE49-F238E27FC236}">
              <a16:creationId xmlns:a16="http://schemas.microsoft.com/office/drawing/2014/main" id="{08FB656D-1E1A-44DC-8340-B3557586AC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524</xdr:row>
      <xdr:rowOff>0</xdr:rowOff>
    </xdr:from>
    <xdr:ext cx="190500" cy="142875"/>
    <xdr:pic>
      <xdr:nvPicPr>
        <xdr:cNvPr id="61" name="Picture 4" hidden="1">
          <a:extLst>
            <a:ext uri="{FF2B5EF4-FFF2-40B4-BE49-F238E27FC236}">
              <a16:creationId xmlns:a16="http://schemas.microsoft.com/office/drawing/2014/main" id="{371C700C-779C-4E01-BADF-E0EA78CE1A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520</xdr:row>
      <xdr:rowOff>0</xdr:rowOff>
    </xdr:from>
    <xdr:ext cx="190500" cy="133350"/>
    <xdr:pic>
      <xdr:nvPicPr>
        <xdr:cNvPr id="62" name="Picture 4" hidden="1">
          <a:extLst>
            <a:ext uri="{FF2B5EF4-FFF2-40B4-BE49-F238E27FC236}">
              <a16:creationId xmlns:a16="http://schemas.microsoft.com/office/drawing/2014/main" id="{ED480963-A332-47E4-831C-97D1BAFE38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4037577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546</xdr:row>
      <xdr:rowOff>0</xdr:rowOff>
    </xdr:from>
    <xdr:ext cx="190500" cy="142875"/>
    <xdr:pic>
      <xdr:nvPicPr>
        <xdr:cNvPr id="63" name="Picture 2" hidden="1">
          <a:extLst>
            <a:ext uri="{FF2B5EF4-FFF2-40B4-BE49-F238E27FC236}">
              <a16:creationId xmlns:a16="http://schemas.microsoft.com/office/drawing/2014/main" id="{8F644645-ECE4-44C1-8F2F-B09DB73A03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201594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546</xdr:row>
      <xdr:rowOff>0</xdr:rowOff>
    </xdr:from>
    <xdr:ext cx="190500" cy="133350"/>
    <xdr:pic>
      <xdr:nvPicPr>
        <xdr:cNvPr id="64" name="Picture 4" hidden="1">
          <a:extLst>
            <a:ext uri="{FF2B5EF4-FFF2-40B4-BE49-F238E27FC236}">
              <a16:creationId xmlns:a16="http://schemas.microsoft.com/office/drawing/2014/main" id="{BBC0F08A-79B9-4B45-A410-EFA88758C7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546</xdr:row>
      <xdr:rowOff>0</xdr:rowOff>
    </xdr:from>
    <xdr:ext cx="190500" cy="133350"/>
    <xdr:pic>
      <xdr:nvPicPr>
        <xdr:cNvPr id="65" name="Picture 4" hidden="1">
          <a:extLst>
            <a:ext uri="{FF2B5EF4-FFF2-40B4-BE49-F238E27FC236}">
              <a16:creationId xmlns:a16="http://schemas.microsoft.com/office/drawing/2014/main" id="{9EF1DF8C-DB89-49BE-A613-2D4B55DBEB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550</xdr:row>
      <xdr:rowOff>0</xdr:rowOff>
    </xdr:from>
    <xdr:ext cx="190500" cy="142875"/>
    <xdr:pic>
      <xdr:nvPicPr>
        <xdr:cNvPr id="66" name="Picture 5" hidden="1">
          <a:extLst>
            <a:ext uri="{FF2B5EF4-FFF2-40B4-BE49-F238E27FC236}">
              <a16:creationId xmlns:a16="http://schemas.microsoft.com/office/drawing/2014/main" id="{C8DFCE58-FEA9-4B9A-A111-220EE0AD37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550</xdr:row>
      <xdr:rowOff>0</xdr:rowOff>
    </xdr:from>
    <xdr:ext cx="190500" cy="142875"/>
    <xdr:pic>
      <xdr:nvPicPr>
        <xdr:cNvPr id="67" name="Picture 4" hidden="1">
          <a:extLst>
            <a:ext uri="{FF2B5EF4-FFF2-40B4-BE49-F238E27FC236}">
              <a16:creationId xmlns:a16="http://schemas.microsoft.com/office/drawing/2014/main" id="{77C13E03-D667-4F12-BAE5-5AEDF34791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546</xdr:row>
      <xdr:rowOff>0</xdr:rowOff>
    </xdr:from>
    <xdr:ext cx="190500" cy="133350"/>
    <xdr:pic>
      <xdr:nvPicPr>
        <xdr:cNvPr id="68" name="Picture 4" hidden="1">
          <a:extLst>
            <a:ext uri="{FF2B5EF4-FFF2-40B4-BE49-F238E27FC236}">
              <a16:creationId xmlns:a16="http://schemas.microsoft.com/office/drawing/2014/main" id="{B0C8D693-D114-4796-9AE7-7CB57FFBA2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4037577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631</xdr:row>
      <xdr:rowOff>0</xdr:rowOff>
    </xdr:from>
    <xdr:ext cx="190500" cy="142875"/>
    <xdr:pic>
      <xdr:nvPicPr>
        <xdr:cNvPr id="75" name="Picture 2" hidden="1">
          <a:extLst>
            <a:ext uri="{FF2B5EF4-FFF2-40B4-BE49-F238E27FC236}">
              <a16:creationId xmlns:a16="http://schemas.microsoft.com/office/drawing/2014/main" id="{9A6B1860-6D79-4461-B509-DC28190EEF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201594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631</xdr:row>
      <xdr:rowOff>0</xdr:rowOff>
    </xdr:from>
    <xdr:ext cx="190500" cy="133350"/>
    <xdr:pic>
      <xdr:nvPicPr>
        <xdr:cNvPr id="76" name="Picture 4" hidden="1">
          <a:extLst>
            <a:ext uri="{FF2B5EF4-FFF2-40B4-BE49-F238E27FC236}">
              <a16:creationId xmlns:a16="http://schemas.microsoft.com/office/drawing/2014/main" id="{F84A47B9-0A7E-4334-90C4-AD9C800DAC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631</xdr:row>
      <xdr:rowOff>0</xdr:rowOff>
    </xdr:from>
    <xdr:ext cx="190500" cy="133350"/>
    <xdr:pic>
      <xdr:nvPicPr>
        <xdr:cNvPr id="77" name="Picture 4" hidden="1">
          <a:extLst>
            <a:ext uri="{FF2B5EF4-FFF2-40B4-BE49-F238E27FC236}">
              <a16:creationId xmlns:a16="http://schemas.microsoft.com/office/drawing/2014/main" id="{D483B5EB-F4DF-4159-88A5-27F272E8DA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635</xdr:row>
      <xdr:rowOff>0</xdr:rowOff>
    </xdr:from>
    <xdr:ext cx="190500" cy="142875"/>
    <xdr:pic>
      <xdr:nvPicPr>
        <xdr:cNvPr id="78" name="Picture 5" hidden="1">
          <a:extLst>
            <a:ext uri="{FF2B5EF4-FFF2-40B4-BE49-F238E27FC236}">
              <a16:creationId xmlns:a16="http://schemas.microsoft.com/office/drawing/2014/main" id="{96657AE0-E0CA-4311-B0A3-EE259B355F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635</xdr:row>
      <xdr:rowOff>0</xdr:rowOff>
    </xdr:from>
    <xdr:ext cx="190500" cy="142875"/>
    <xdr:pic>
      <xdr:nvPicPr>
        <xdr:cNvPr id="79" name="Picture 4" hidden="1">
          <a:extLst>
            <a:ext uri="{FF2B5EF4-FFF2-40B4-BE49-F238E27FC236}">
              <a16:creationId xmlns:a16="http://schemas.microsoft.com/office/drawing/2014/main" id="{7CE59703-C52E-42FB-99FA-F1D75AFB2B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631</xdr:row>
      <xdr:rowOff>0</xdr:rowOff>
    </xdr:from>
    <xdr:ext cx="190500" cy="133350"/>
    <xdr:pic>
      <xdr:nvPicPr>
        <xdr:cNvPr id="80" name="Picture 4" hidden="1">
          <a:extLst>
            <a:ext uri="{FF2B5EF4-FFF2-40B4-BE49-F238E27FC236}">
              <a16:creationId xmlns:a16="http://schemas.microsoft.com/office/drawing/2014/main" id="{ED607226-09C2-4DAD-96FB-E734FE2813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4037577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684</xdr:row>
      <xdr:rowOff>0</xdr:rowOff>
    </xdr:from>
    <xdr:ext cx="190500" cy="142875"/>
    <xdr:pic>
      <xdr:nvPicPr>
        <xdr:cNvPr id="81" name="Picture 2" hidden="1">
          <a:extLst>
            <a:ext uri="{FF2B5EF4-FFF2-40B4-BE49-F238E27FC236}">
              <a16:creationId xmlns:a16="http://schemas.microsoft.com/office/drawing/2014/main" id="{27931861-8F69-420F-86F6-3640F6EB9C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201594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684</xdr:row>
      <xdr:rowOff>0</xdr:rowOff>
    </xdr:from>
    <xdr:ext cx="190500" cy="133350"/>
    <xdr:pic>
      <xdr:nvPicPr>
        <xdr:cNvPr id="82" name="Picture 4" hidden="1">
          <a:extLst>
            <a:ext uri="{FF2B5EF4-FFF2-40B4-BE49-F238E27FC236}">
              <a16:creationId xmlns:a16="http://schemas.microsoft.com/office/drawing/2014/main" id="{186B54D4-FCB2-4666-8B1B-AD1043A989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684</xdr:row>
      <xdr:rowOff>0</xdr:rowOff>
    </xdr:from>
    <xdr:ext cx="190500" cy="133350"/>
    <xdr:pic>
      <xdr:nvPicPr>
        <xdr:cNvPr id="83" name="Picture 4" hidden="1">
          <a:extLst>
            <a:ext uri="{FF2B5EF4-FFF2-40B4-BE49-F238E27FC236}">
              <a16:creationId xmlns:a16="http://schemas.microsoft.com/office/drawing/2014/main" id="{6BC54677-D222-450D-91DB-241CAA1B53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684</xdr:row>
      <xdr:rowOff>0</xdr:rowOff>
    </xdr:from>
    <xdr:ext cx="190500" cy="142875"/>
    <xdr:pic>
      <xdr:nvPicPr>
        <xdr:cNvPr id="84" name="Picture 5" hidden="1">
          <a:extLst>
            <a:ext uri="{FF2B5EF4-FFF2-40B4-BE49-F238E27FC236}">
              <a16:creationId xmlns:a16="http://schemas.microsoft.com/office/drawing/2014/main" id="{B557DA7D-2ECD-4208-A7BC-897D676820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684</xdr:row>
      <xdr:rowOff>0</xdr:rowOff>
    </xdr:from>
    <xdr:ext cx="190500" cy="142875"/>
    <xdr:pic>
      <xdr:nvPicPr>
        <xdr:cNvPr id="85" name="Picture 4" hidden="1">
          <a:extLst>
            <a:ext uri="{FF2B5EF4-FFF2-40B4-BE49-F238E27FC236}">
              <a16:creationId xmlns:a16="http://schemas.microsoft.com/office/drawing/2014/main" id="{996643CF-CA08-4B5F-B016-45E471B217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684</xdr:row>
      <xdr:rowOff>0</xdr:rowOff>
    </xdr:from>
    <xdr:ext cx="190500" cy="133350"/>
    <xdr:pic>
      <xdr:nvPicPr>
        <xdr:cNvPr id="86" name="Picture 4" hidden="1">
          <a:extLst>
            <a:ext uri="{FF2B5EF4-FFF2-40B4-BE49-F238E27FC236}">
              <a16:creationId xmlns:a16="http://schemas.microsoft.com/office/drawing/2014/main" id="{8F17405B-5DF7-471C-A8DE-58BC1FE569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4037577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684</xdr:row>
      <xdr:rowOff>0</xdr:rowOff>
    </xdr:from>
    <xdr:ext cx="190500" cy="142875"/>
    <xdr:pic>
      <xdr:nvPicPr>
        <xdr:cNvPr id="87" name="Picture 2" hidden="1">
          <a:extLst>
            <a:ext uri="{FF2B5EF4-FFF2-40B4-BE49-F238E27FC236}">
              <a16:creationId xmlns:a16="http://schemas.microsoft.com/office/drawing/2014/main" id="{2E14568D-7712-4452-AF41-B9AF7722B4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201594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684</xdr:row>
      <xdr:rowOff>0</xdr:rowOff>
    </xdr:from>
    <xdr:ext cx="190500" cy="133350"/>
    <xdr:pic>
      <xdr:nvPicPr>
        <xdr:cNvPr id="88" name="Picture 4" hidden="1">
          <a:extLst>
            <a:ext uri="{FF2B5EF4-FFF2-40B4-BE49-F238E27FC236}">
              <a16:creationId xmlns:a16="http://schemas.microsoft.com/office/drawing/2014/main" id="{23338476-F263-4716-B976-004D65CA37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684</xdr:row>
      <xdr:rowOff>0</xdr:rowOff>
    </xdr:from>
    <xdr:ext cx="190500" cy="133350"/>
    <xdr:pic>
      <xdr:nvPicPr>
        <xdr:cNvPr id="89" name="Picture 4" hidden="1">
          <a:extLst>
            <a:ext uri="{FF2B5EF4-FFF2-40B4-BE49-F238E27FC236}">
              <a16:creationId xmlns:a16="http://schemas.microsoft.com/office/drawing/2014/main" id="{E1E329F2-5D3B-4C90-B282-8193DF1A11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684</xdr:row>
      <xdr:rowOff>0</xdr:rowOff>
    </xdr:from>
    <xdr:ext cx="190500" cy="142875"/>
    <xdr:pic>
      <xdr:nvPicPr>
        <xdr:cNvPr id="90" name="Picture 5" hidden="1">
          <a:extLst>
            <a:ext uri="{FF2B5EF4-FFF2-40B4-BE49-F238E27FC236}">
              <a16:creationId xmlns:a16="http://schemas.microsoft.com/office/drawing/2014/main" id="{2813BF08-D035-4C1D-93A5-6DA7656996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684</xdr:row>
      <xdr:rowOff>0</xdr:rowOff>
    </xdr:from>
    <xdr:ext cx="190500" cy="142875"/>
    <xdr:pic>
      <xdr:nvPicPr>
        <xdr:cNvPr id="91" name="Picture 4" hidden="1">
          <a:extLst>
            <a:ext uri="{FF2B5EF4-FFF2-40B4-BE49-F238E27FC236}">
              <a16:creationId xmlns:a16="http://schemas.microsoft.com/office/drawing/2014/main" id="{9CFA6DB6-44E6-40E2-ACEF-C02C57A642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684</xdr:row>
      <xdr:rowOff>0</xdr:rowOff>
    </xdr:from>
    <xdr:ext cx="190500" cy="133350"/>
    <xdr:pic>
      <xdr:nvPicPr>
        <xdr:cNvPr id="92" name="Picture 4" hidden="1">
          <a:extLst>
            <a:ext uri="{FF2B5EF4-FFF2-40B4-BE49-F238E27FC236}">
              <a16:creationId xmlns:a16="http://schemas.microsoft.com/office/drawing/2014/main" id="{037ABB39-9934-417C-AE93-4EF5175081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4037577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684</xdr:row>
      <xdr:rowOff>0</xdr:rowOff>
    </xdr:from>
    <xdr:ext cx="190500" cy="142875"/>
    <xdr:pic>
      <xdr:nvPicPr>
        <xdr:cNvPr id="99" name="Picture 2" hidden="1">
          <a:extLst>
            <a:ext uri="{FF2B5EF4-FFF2-40B4-BE49-F238E27FC236}">
              <a16:creationId xmlns:a16="http://schemas.microsoft.com/office/drawing/2014/main" id="{CA8A8969-1FC0-457C-8A18-E8DF3AB78C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201594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684</xdr:row>
      <xdr:rowOff>0</xdr:rowOff>
    </xdr:from>
    <xdr:ext cx="190500" cy="133350"/>
    <xdr:pic>
      <xdr:nvPicPr>
        <xdr:cNvPr id="100" name="Picture 4" hidden="1">
          <a:extLst>
            <a:ext uri="{FF2B5EF4-FFF2-40B4-BE49-F238E27FC236}">
              <a16:creationId xmlns:a16="http://schemas.microsoft.com/office/drawing/2014/main" id="{260EE1E3-F941-43B1-977A-CF0FFA79F3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684</xdr:row>
      <xdr:rowOff>0</xdr:rowOff>
    </xdr:from>
    <xdr:ext cx="190500" cy="133350"/>
    <xdr:pic>
      <xdr:nvPicPr>
        <xdr:cNvPr id="101" name="Picture 4" hidden="1">
          <a:extLst>
            <a:ext uri="{FF2B5EF4-FFF2-40B4-BE49-F238E27FC236}">
              <a16:creationId xmlns:a16="http://schemas.microsoft.com/office/drawing/2014/main" id="{28530468-C190-438F-9BC5-EECB549477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201594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684</xdr:row>
      <xdr:rowOff>0</xdr:rowOff>
    </xdr:from>
    <xdr:ext cx="190500" cy="142875"/>
    <xdr:pic>
      <xdr:nvPicPr>
        <xdr:cNvPr id="102" name="Picture 5" hidden="1">
          <a:extLst>
            <a:ext uri="{FF2B5EF4-FFF2-40B4-BE49-F238E27FC236}">
              <a16:creationId xmlns:a16="http://schemas.microsoft.com/office/drawing/2014/main" id="{EEDF92CF-25B6-46F4-A7DF-23E82C315F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684</xdr:row>
      <xdr:rowOff>0</xdr:rowOff>
    </xdr:from>
    <xdr:ext cx="190500" cy="142875"/>
    <xdr:pic>
      <xdr:nvPicPr>
        <xdr:cNvPr id="103" name="Picture 4" hidden="1">
          <a:extLst>
            <a:ext uri="{FF2B5EF4-FFF2-40B4-BE49-F238E27FC236}">
              <a16:creationId xmlns:a16="http://schemas.microsoft.com/office/drawing/2014/main" id="{B611861C-F090-4EFE-A25F-E48A39FA0D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115223342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684</xdr:row>
      <xdr:rowOff>0</xdr:rowOff>
    </xdr:from>
    <xdr:ext cx="190500" cy="133350"/>
    <xdr:pic>
      <xdr:nvPicPr>
        <xdr:cNvPr id="104" name="Picture 4" hidden="1">
          <a:extLst>
            <a:ext uri="{FF2B5EF4-FFF2-40B4-BE49-F238E27FC236}">
              <a16:creationId xmlns:a16="http://schemas.microsoft.com/office/drawing/2014/main" id="{9B7BDFE7-55A6-4453-AACD-0BC0CAA666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9" y="114037577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190500" cy="142875"/>
    <xdr:pic>
      <xdr:nvPicPr>
        <xdr:cNvPr id="95" name="Picture 4" hidden="1">
          <a:extLst>
            <a:ext uri="{FF2B5EF4-FFF2-40B4-BE49-F238E27FC236}">
              <a16:creationId xmlns:a16="http://schemas.microsoft.com/office/drawing/2014/main" id="{136E7AC4-F95F-40E0-B2E8-4E479D5FC7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2436011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403</xdr:row>
      <xdr:rowOff>0</xdr:rowOff>
    </xdr:from>
    <xdr:ext cx="190500" cy="142875"/>
    <xdr:pic>
      <xdr:nvPicPr>
        <xdr:cNvPr id="96" name="Picture 4" hidden="1">
          <a:extLst>
            <a:ext uri="{FF2B5EF4-FFF2-40B4-BE49-F238E27FC236}">
              <a16:creationId xmlns:a16="http://schemas.microsoft.com/office/drawing/2014/main" id="{F6C55668-6DFF-43BB-90B8-E8D4E1A36C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9783994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423</xdr:row>
      <xdr:rowOff>0</xdr:rowOff>
    </xdr:from>
    <xdr:ext cx="190500" cy="142875"/>
    <xdr:pic>
      <xdr:nvPicPr>
        <xdr:cNvPr id="97" name="Picture 4" hidden="1">
          <a:extLst>
            <a:ext uri="{FF2B5EF4-FFF2-40B4-BE49-F238E27FC236}">
              <a16:creationId xmlns:a16="http://schemas.microsoft.com/office/drawing/2014/main" id="{D8D0C3E1-74AE-4058-999F-66378C13F6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96427247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423</xdr:row>
      <xdr:rowOff>0</xdr:rowOff>
    </xdr:from>
    <xdr:ext cx="190500" cy="133350"/>
    <xdr:pic>
      <xdr:nvPicPr>
        <xdr:cNvPr id="98" name="Picture 4" hidden="1">
          <a:extLst>
            <a:ext uri="{FF2B5EF4-FFF2-40B4-BE49-F238E27FC236}">
              <a16:creationId xmlns:a16="http://schemas.microsoft.com/office/drawing/2014/main" id="{31F293BA-A0F9-4550-AF1F-4C4529211C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073" y="9843927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449</xdr:row>
      <xdr:rowOff>0</xdr:rowOff>
    </xdr:from>
    <xdr:ext cx="190500" cy="142875"/>
    <xdr:pic>
      <xdr:nvPicPr>
        <xdr:cNvPr id="105" name="Picture 4" hidden="1">
          <a:extLst>
            <a:ext uri="{FF2B5EF4-FFF2-40B4-BE49-F238E27FC236}">
              <a16:creationId xmlns:a16="http://schemas.microsoft.com/office/drawing/2014/main" id="{2D4B678F-2EC0-454E-933B-D6EC7F6B50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028700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449</xdr:row>
      <xdr:rowOff>0</xdr:rowOff>
    </xdr:from>
    <xdr:ext cx="190500" cy="133350"/>
    <xdr:pic>
      <xdr:nvPicPr>
        <xdr:cNvPr id="106" name="Picture 4" hidden="1">
          <a:extLst>
            <a:ext uri="{FF2B5EF4-FFF2-40B4-BE49-F238E27FC236}">
              <a16:creationId xmlns:a16="http://schemas.microsoft.com/office/drawing/2014/main" id="{0417B182-9A61-41B8-A242-FC12B6D96F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073" y="104882022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473</xdr:row>
      <xdr:rowOff>0</xdr:rowOff>
    </xdr:from>
    <xdr:ext cx="190500" cy="142875"/>
    <xdr:pic>
      <xdr:nvPicPr>
        <xdr:cNvPr id="109" name="Picture 4" hidden="1">
          <a:extLst>
            <a:ext uri="{FF2B5EF4-FFF2-40B4-BE49-F238E27FC236}">
              <a16:creationId xmlns:a16="http://schemas.microsoft.com/office/drawing/2014/main" id="{7CB4585A-892A-4ED0-984F-5253789E83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09312753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473</xdr:row>
      <xdr:rowOff>0</xdr:rowOff>
    </xdr:from>
    <xdr:ext cx="190500" cy="133350"/>
    <xdr:pic>
      <xdr:nvPicPr>
        <xdr:cNvPr id="110" name="Picture 4" hidden="1">
          <a:extLst>
            <a:ext uri="{FF2B5EF4-FFF2-40B4-BE49-F238E27FC236}">
              <a16:creationId xmlns:a16="http://schemas.microsoft.com/office/drawing/2014/main" id="{B36529BE-21A2-4669-901D-334FF1F350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073" y="1113247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501</xdr:row>
      <xdr:rowOff>0</xdr:rowOff>
    </xdr:from>
    <xdr:ext cx="190500" cy="142875"/>
    <xdr:pic>
      <xdr:nvPicPr>
        <xdr:cNvPr id="111" name="Picture 4" hidden="1">
          <a:extLst>
            <a:ext uri="{FF2B5EF4-FFF2-40B4-BE49-F238E27FC236}">
              <a16:creationId xmlns:a16="http://schemas.microsoft.com/office/drawing/2014/main" id="{DD54AD6D-5AB4-4D71-AD8A-20040E3FF5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15755506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501</xdr:row>
      <xdr:rowOff>0</xdr:rowOff>
    </xdr:from>
    <xdr:ext cx="190500" cy="133350"/>
    <xdr:pic>
      <xdr:nvPicPr>
        <xdr:cNvPr id="112" name="Picture 4" hidden="1">
          <a:extLst>
            <a:ext uri="{FF2B5EF4-FFF2-40B4-BE49-F238E27FC236}">
              <a16:creationId xmlns:a16="http://schemas.microsoft.com/office/drawing/2014/main" id="{05B99052-CEA7-4EF1-AF33-0BE5B0B906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073" y="117767528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535</xdr:row>
      <xdr:rowOff>0</xdr:rowOff>
    </xdr:from>
    <xdr:ext cx="190500" cy="142875"/>
    <xdr:pic>
      <xdr:nvPicPr>
        <xdr:cNvPr id="113" name="Picture 4" hidden="1">
          <a:extLst>
            <a:ext uri="{FF2B5EF4-FFF2-40B4-BE49-F238E27FC236}">
              <a16:creationId xmlns:a16="http://schemas.microsoft.com/office/drawing/2014/main" id="{F0677488-22E7-4BAE-8F0E-81A791535C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22198258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535</xdr:row>
      <xdr:rowOff>0</xdr:rowOff>
    </xdr:from>
    <xdr:ext cx="190500" cy="133350"/>
    <xdr:pic>
      <xdr:nvPicPr>
        <xdr:cNvPr id="114" name="Picture 4" hidden="1">
          <a:extLst>
            <a:ext uri="{FF2B5EF4-FFF2-40B4-BE49-F238E27FC236}">
              <a16:creationId xmlns:a16="http://schemas.microsoft.com/office/drawing/2014/main" id="{8237449A-74CE-41C4-BAD8-9292260180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073" y="124210281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561</xdr:row>
      <xdr:rowOff>0</xdr:rowOff>
    </xdr:from>
    <xdr:ext cx="190500" cy="142875"/>
    <xdr:pic>
      <xdr:nvPicPr>
        <xdr:cNvPr id="117" name="Picture 4" hidden="1">
          <a:extLst>
            <a:ext uri="{FF2B5EF4-FFF2-40B4-BE49-F238E27FC236}">
              <a16:creationId xmlns:a16="http://schemas.microsoft.com/office/drawing/2014/main" id="{12B0C9EF-8A4D-4D36-A1E6-DD1A97CD8C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28641011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561</xdr:row>
      <xdr:rowOff>0</xdr:rowOff>
    </xdr:from>
    <xdr:ext cx="190500" cy="133350"/>
    <xdr:pic>
      <xdr:nvPicPr>
        <xdr:cNvPr id="118" name="Picture 4" hidden="1">
          <a:extLst>
            <a:ext uri="{FF2B5EF4-FFF2-40B4-BE49-F238E27FC236}">
              <a16:creationId xmlns:a16="http://schemas.microsoft.com/office/drawing/2014/main" id="{0D94AF64-06B3-4CD9-8EE9-0EBEE059F8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073" y="130653034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586</xdr:row>
      <xdr:rowOff>0</xdr:rowOff>
    </xdr:from>
    <xdr:ext cx="190500" cy="142875"/>
    <xdr:pic>
      <xdr:nvPicPr>
        <xdr:cNvPr id="119" name="Picture 4" hidden="1">
          <a:extLst>
            <a:ext uri="{FF2B5EF4-FFF2-40B4-BE49-F238E27FC236}">
              <a16:creationId xmlns:a16="http://schemas.microsoft.com/office/drawing/2014/main" id="{43A9BE22-0CD3-495D-9DB2-43198BC635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3508376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586</xdr:row>
      <xdr:rowOff>0</xdr:rowOff>
    </xdr:from>
    <xdr:ext cx="190500" cy="133350"/>
    <xdr:pic>
      <xdr:nvPicPr>
        <xdr:cNvPr id="120" name="Picture 4" hidden="1">
          <a:extLst>
            <a:ext uri="{FF2B5EF4-FFF2-40B4-BE49-F238E27FC236}">
              <a16:creationId xmlns:a16="http://schemas.microsoft.com/office/drawing/2014/main" id="{8160AE81-EF0A-4146-80EA-A8FCCD61EC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073" y="137095787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612</xdr:row>
      <xdr:rowOff>0</xdr:rowOff>
    </xdr:from>
    <xdr:ext cx="190500" cy="142875"/>
    <xdr:pic>
      <xdr:nvPicPr>
        <xdr:cNvPr id="121" name="Picture 4" hidden="1">
          <a:extLst>
            <a:ext uri="{FF2B5EF4-FFF2-40B4-BE49-F238E27FC236}">
              <a16:creationId xmlns:a16="http://schemas.microsoft.com/office/drawing/2014/main" id="{2CA16B63-D58A-4DB6-8D2A-4FC6218E6C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41526517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612</xdr:row>
      <xdr:rowOff>0</xdr:rowOff>
    </xdr:from>
    <xdr:ext cx="190500" cy="133350"/>
    <xdr:pic>
      <xdr:nvPicPr>
        <xdr:cNvPr id="122" name="Picture 4" hidden="1">
          <a:extLst>
            <a:ext uri="{FF2B5EF4-FFF2-40B4-BE49-F238E27FC236}">
              <a16:creationId xmlns:a16="http://schemas.microsoft.com/office/drawing/2014/main" id="{E66EDD1A-E726-4AE8-BFBC-8A57139D5F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073" y="143538539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638</xdr:row>
      <xdr:rowOff>0</xdr:rowOff>
    </xdr:from>
    <xdr:ext cx="190500" cy="142875"/>
    <xdr:pic>
      <xdr:nvPicPr>
        <xdr:cNvPr id="123" name="Picture 4" hidden="1">
          <a:extLst>
            <a:ext uri="{FF2B5EF4-FFF2-40B4-BE49-F238E27FC236}">
              <a16:creationId xmlns:a16="http://schemas.microsoft.com/office/drawing/2014/main" id="{DC3B4534-7B1B-4CAC-9B04-EB63A22D1E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4796927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638</xdr:row>
      <xdr:rowOff>0</xdr:rowOff>
    </xdr:from>
    <xdr:ext cx="190500" cy="133350"/>
    <xdr:pic>
      <xdr:nvPicPr>
        <xdr:cNvPr id="124" name="Picture 4" hidden="1">
          <a:extLst>
            <a:ext uri="{FF2B5EF4-FFF2-40B4-BE49-F238E27FC236}">
              <a16:creationId xmlns:a16="http://schemas.microsoft.com/office/drawing/2014/main" id="{E0D35332-3270-441E-BA1A-85853DF4DE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073" y="149981292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615</xdr:row>
      <xdr:rowOff>0</xdr:rowOff>
    </xdr:from>
    <xdr:ext cx="190500" cy="142875"/>
    <xdr:pic>
      <xdr:nvPicPr>
        <xdr:cNvPr id="115" name="Picture 5" hidden="1">
          <a:extLst>
            <a:ext uri="{FF2B5EF4-FFF2-40B4-BE49-F238E27FC236}">
              <a16:creationId xmlns:a16="http://schemas.microsoft.com/office/drawing/2014/main" id="{BE36E20D-6943-4D0A-9C86-592ADE70DF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5370567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615</xdr:row>
      <xdr:rowOff>0</xdr:rowOff>
    </xdr:from>
    <xdr:ext cx="190500" cy="142875"/>
    <xdr:pic>
      <xdr:nvPicPr>
        <xdr:cNvPr id="116" name="Picture 4" hidden="1">
          <a:extLst>
            <a:ext uri="{FF2B5EF4-FFF2-40B4-BE49-F238E27FC236}">
              <a16:creationId xmlns:a16="http://schemas.microsoft.com/office/drawing/2014/main" id="{44E43A4B-1FBC-4F96-AA8D-392D1B083C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54" y="153705674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178</xdr:row>
      <xdr:rowOff>0</xdr:rowOff>
    </xdr:from>
    <xdr:ext cx="190500" cy="142875"/>
    <xdr:pic>
      <xdr:nvPicPr>
        <xdr:cNvPr id="126" name="Picture 4" hidden="1">
          <a:extLst>
            <a:ext uri="{FF2B5EF4-FFF2-40B4-BE49-F238E27FC236}">
              <a16:creationId xmlns:a16="http://schemas.microsoft.com/office/drawing/2014/main" id="{7158FD24-BEC0-4E0C-96E9-349BC56F45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53" y="42905309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210</xdr:row>
      <xdr:rowOff>0</xdr:rowOff>
    </xdr:from>
    <xdr:ext cx="190500" cy="142875"/>
    <xdr:pic>
      <xdr:nvPicPr>
        <xdr:cNvPr id="128" name="Picture 5" hidden="1">
          <a:extLst>
            <a:ext uri="{FF2B5EF4-FFF2-40B4-BE49-F238E27FC236}">
              <a16:creationId xmlns:a16="http://schemas.microsoft.com/office/drawing/2014/main" id="{286C3690-30DB-4524-89F7-1E0B4C9BA4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53" y="50782163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190500" cy="142875"/>
    <xdr:pic>
      <xdr:nvPicPr>
        <xdr:cNvPr id="129" name="Picture 5" hidden="1">
          <a:extLst>
            <a:ext uri="{FF2B5EF4-FFF2-40B4-BE49-F238E27FC236}">
              <a16:creationId xmlns:a16="http://schemas.microsoft.com/office/drawing/2014/main" id="{E520FFE5-5D54-4553-B941-4586864E21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53" y="63260983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260</xdr:row>
      <xdr:rowOff>0</xdr:rowOff>
    </xdr:from>
    <xdr:ext cx="190500" cy="142875"/>
    <xdr:pic>
      <xdr:nvPicPr>
        <xdr:cNvPr id="130" name="Picture 4" hidden="1">
          <a:extLst>
            <a:ext uri="{FF2B5EF4-FFF2-40B4-BE49-F238E27FC236}">
              <a16:creationId xmlns:a16="http://schemas.microsoft.com/office/drawing/2014/main" id="{CB5D7D82-20F2-4F74-884D-D0551D7F43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53" y="63496433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293</xdr:row>
      <xdr:rowOff>0</xdr:rowOff>
    </xdr:from>
    <xdr:ext cx="190500" cy="133350"/>
    <xdr:pic>
      <xdr:nvPicPr>
        <xdr:cNvPr id="131" name="Picture 4" hidden="1">
          <a:extLst>
            <a:ext uri="{FF2B5EF4-FFF2-40B4-BE49-F238E27FC236}">
              <a16:creationId xmlns:a16="http://schemas.microsoft.com/office/drawing/2014/main" id="{97D2D2A8-CEB2-474E-9F58-0EAF7F9817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472" y="8150831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341</xdr:row>
      <xdr:rowOff>0</xdr:rowOff>
    </xdr:from>
    <xdr:ext cx="190500" cy="133350"/>
    <xdr:pic>
      <xdr:nvPicPr>
        <xdr:cNvPr id="132" name="Picture 4" hidden="1">
          <a:extLst>
            <a:ext uri="{FF2B5EF4-FFF2-40B4-BE49-F238E27FC236}">
              <a16:creationId xmlns:a16="http://schemas.microsoft.com/office/drawing/2014/main" id="{E085775D-360B-49ED-8D8D-5E7A63D205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472" y="90658736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366</xdr:row>
      <xdr:rowOff>0</xdr:rowOff>
    </xdr:from>
    <xdr:ext cx="190500" cy="133350"/>
    <xdr:pic>
      <xdr:nvPicPr>
        <xdr:cNvPr id="135" name="Picture 4" hidden="1">
          <a:extLst>
            <a:ext uri="{FF2B5EF4-FFF2-40B4-BE49-F238E27FC236}">
              <a16:creationId xmlns:a16="http://schemas.microsoft.com/office/drawing/2014/main" id="{CFEF31B1-2C47-4F58-BDCC-0F94C2DC4D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472" y="85949747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401</xdr:row>
      <xdr:rowOff>0</xdr:rowOff>
    </xdr:from>
    <xdr:ext cx="190500" cy="133350"/>
    <xdr:pic>
      <xdr:nvPicPr>
        <xdr:cNvPr id="136" name="Picture 4" hidden="1">
          <a:extLst>
            <a:ext uri="{FF2B5EF4-FFF2-40B4-BE49-F238E27FC236}">
              <a16:creationId xmlns:a16="http://schemas.microsoft.com/office/drawing/2014/main" id="{1FE1DE49-8268-499D-B60E-304EBA07D2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472" y="9789345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425</xdr:row>
      <xdr:rowOff>0</xdr:rowOff>
    </xdr:from>
    <xdr:ext cx="190500" cy="133350"/>
    <xdr:pic>
      <xdr:nvPicPr>
        <xdr:cNvPr id="137" name="Picture 4" hidden="1">
          <a:extLst>
            <a:ext uri="{FF2B5EF4-FFF2-40B4-BE49-F238E27FC236}">
              <a16:creationId xmlns:a16="http://schemas.microsoft.com/office/drawing/2014/main" id="{A6C86A5A-6ED9-4316-A1EB-B53966436B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472" y="103854607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390</xdr:row>
      <xdr:rowOff>0</xdr:rowOff>
    </xdr:from>
    <xdr:ext cx="190500" cy="133350"/>
    <xdr:pic>
      <xdr:nvPicPr>
        <xdr:cNvPr id="125" name="Picture 4" hidden="1">
          <a:extLst>
            <a:ext uri="{FF2B5EF4-FFF2-40B4-BE49-F238E27FC236}">
              <a16:creationId xmlns:a16="http://schemas.microsoft.com/office/drawing/2014/main" id="{B0669422-2732-4086-892B-DB53D1AD4C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922401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414</xdr:row>
      <xdr:rowOff>0</xdr:rowOff>
    </xdr:from>
    <xdr:ext cx="190500" cy="133350"/>
    <xdr:pic>
      <xdr:nvPicPr>
        <xdr:cNvPr id="127" name="Picture 4" hidden="1">
          <a:extLst>
            <a:ext uri="{FF2B5EF4-FFF2-40B4-BE49-F238E27FC236}">
              <a16:creationId xmlns:a16="http://schemas.microsoft.com/office/drawing/2014/main" id="{FFD9C15A-C9C2-433B-B8F2-B402DD1CDB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98202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438</xdr:row>
      <xdr:rowOff>0</xdr:rowOff>
    </xdr:from>
    <xdr:ext cx="190500" cy="133350"/>
    <xdr:pic>
      <xdr:nvPicPr>
        <xdr:cNvPr id="133" name="Picture 4" hidden="1">
          <a:extLst>
            <a:ext uri="{FF2B5EF4-FFF2-40B4-BE49-F238E27FC236}">
              <a16:creationId xmlns:a16="http://schemas.microsoft.com/office/drawing/2014/main" id="{D8BD2E2A-0069-4013-AD29-CBC085AD0D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042130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462</xdr:row>
      <xdr:rowOff>0</xdr:rowOff>
    </xdr:from>
    <xdr:ext cx="190500" cy="133350"/>
    <xdr:pic>
      <xdr:nvPicPr>
        <xdr:cNvPr id="134" name="Picture 4" hidden="1">
          <a:extLst>
            <a:ext uri="{FF2B5EF4-FFF2-40B4-BE49-F238E27FC236}">
              <a16:creationId xmlns:a16="http://schemas.microsoft.com/office/drawing/2014/main" id="{70753991-DEE1-46E4-B756-DB69471019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102233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486</xdr:row>
      <xdr:rowOff>0</xdr:rowOff>
    </xdr:from>
    <xdr:ext cx="190500" cy="133350"/>
    <xdr:pic>
      <xdr:nvPicPr>
        <xdr:cNvPr id="139" name="Picture 4" hidden="1">
          <a:extLst>
            <a:ext uri="{FF2B5EF4-FFF2-40B4-BE49-F238E27FC236}">
              <a16:creationId xmlns:a16="http://schemas.microsoft.com/office/drawing/2014/main" id="{52B62A9D-CF26-4F27-B82A-B317E961B4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162335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510</xdr:row>
      <xdr:rowOff>0</xdr:rowOff>
    </xdr:from>
    <xdr:ext cx="190500" cy="133350"/>
    <xdr:pic>
      <xdr:nvPicPr>
        <xdr:cNvPr id="140" name="Picture 4" hidden="1">
          <a:extLst>
            <a:ext uri="{FF2B5EF4-FFF2-40B4-BE49-F238E27FC236}">
              <a16:creationId xmlns:a16="http://schemas.microsoft.com/office/drawing/2014/main" id="{CA0CAD08-FB78-494D-8110-01D3FF9063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222438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534</xdr:row>
      <xdr:rowOff>0</xdr:rowOff>
    </xdr:from>
    <xdr:ext cx="190500" cy="133350"/>
    <xdr:pic>
      <xdr:nvPicPr>
        <xdr:cNvPr id="141" name="Picture 4" hidden="1">
          <a:extLst>
            <a:ext uri="{FF2B5EF4-FFF2-40B4-BE49-F238E27FC236}">
              <a16:creationId xmlns:a16="http://schemas.microsoft.com/office/drawing/2014/main" id="{A20736CD-2C2E-4E7F-96CD-2CA4022F5B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282541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558</xdr:row>
      <xdr:rowOff>0</xdr:rowOff>
    </xdr:from>
    <xdr:ext cx="190500" cy="133350"/>
    <xdr:pic>
      <xdr:nvPicPr>
        <xdr:cNvPr id="142" name="Picture 4" hidden="1">
          <a:extLst>
            <a:ext uri="{FF2B5EF4-FFF2-40B4-BE49-F238E27FC236}">
              <a16:creationId xmlns:a16="http://schemas.microsoft.com/office/drawing/2014/main" id="{028572BD-E4E0-4208-B2C8-BA8737E6AC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342644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582</xdr:row>
      <xdr:rowOff>0</xdr:rowOff>
    </xdr:from>
    <xdr:ext cx="190500" cy="133350"/>
    <xdr:pic>
      <xdr:nvPicPr>
        <xdr:cNvPr id="143" name="Picture 4" hidden="1">
          <a:extLst>
            <a:ext uri="{FF2B5EF4-FFF2-40B4-BE49-F238E27FC236}">
              <a16:creationId xmlns:a16="http://schemas.microsoft.com/office/drawing/2014/main" id="{07193871-289D-4109-9945-E25BA8CB15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402746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606</xdr:row>
      <xdr:rowOff>0</xdr:rowOff>
    </xdr:from>
    <xdr:ext cx="190500" cy="133350"/>
    <xdr:pic>
      <xdr:nvPicPr>
        <xdr:cNvPr id="144" name="Picture 4" hidden="1">
          <a:extLst>
            <a:ext uri="{FF2B5EF4-FFF2-40B4-BE49-F238E27FC236}">
              <a16:creationId xmlns:a16="http://schemas.microsoft.com/office/drawing/2014/main" id="{DA00D17A-9222-4042-B7A8-CDBB328C9A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462849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630</xdr:row>
      <xdr:rowOff>0</xdr:rowOff>
    </xdr:from>
    <xdr:ext cx="190500" cy="133350"/>
    <xdr:pic>
      <xdr:nvPicPr>
        <xdr:cNvPr id="145" name="Picture 4" hidden="1">
          <a:extLst>
            <a:ext uri="{FF2B5EF4-FFF2-40B4-BE49-F238E27FC236}">
              <a16:creationId xmlns:a16="http://schemas.microsoft.com/office/drawing/2014/main" id="{8E8C77C3-0FD8-4AC7-9236-D5234C70E0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522952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654</xdr:row>
      <xdr:rowOff>0</xdr:rowOff>
    </xdr:from>
    <xdr:ext cx="190500" cy="133350"/>
    <xdr:pic>
      <xdr:nvPicPr>
        <xdr:cNvPr id="146" name="Picture 4" hidden="1">
          <a:extLst>
            <a:ext uri="{FF2B5EF4-FFF2-40B4-BE49-F238E27FC236}">
              <a16:creationId xmlns:a16="http://schemas.microsoft.com/office/drawing/2014/main" id="{10CE3ED7-DBF4-4EC3-BCCC-FF11A02577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583055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678</xdr:row>
      <xdr:rowOff>0</xdr:rowOff>
    </xdr:from>
    <xdr:ext cx="190500" cy="133350"/>
    <xdr:pic>
      <xdr:nvPicPr>
        <xdr:cNvPr id="147" name="Picture 4" hidden="1">
          <a:extLst>
            <a:ext uri="{FF2B5EF4-FFF2-40B4-BE49-F238E27FC236}">
              <a16:creationId xmlns:a16="http://schemas.microsoft.com/office/drawing/2014/main" id="{D0BB85A5-627B-4438-9998-9DA63A8121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643157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190500" cy="133350"/>
    <xdr:pic>
      <xdr:nvPicPr>
        <xdr:cNvPr id="148" name="Picture 4" hidden="1">
          <a:extLst>
            <a:ext uri="{FF2B5EF4-FFF2-40B4-BE49-F238E27FC236}">
              <a16:creationId xmlns:a16="http://schemas.microsoft.com/office/drawing/2014/main" id="{CD8D4CFA-7D0F-4A17-8109-67B71DB4C6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190500" cy="133350"/>
    <xdr:pic>
      <xdr:nvPicPr>
        <xdr:cNvPr id="149" name="Picture 4" hidden="1">
          <a:extLst>
            <a:ext uri="{FF2B5EF4-FFF2-40B4-BE49-F238E27FC236}">
              <a16:creationId xmlns:a16="http://schemas.microsoft.com/office/drawing/2014/main" id="{C994AA26-EC08-4D5C-9758-37C96AA2D4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77</xdr:row>
      <xdr:rowOff>0</xdr:rowOff>
    </xdr:from>
    <xdr:ext cx="190500" cy="133350"/>
    <xdr:pic>
      <xdr:nvPicPr>
        <xdr:cNvPr id="150" name="Picture 4" hidden="1">
          <a:extLst>
            <a:ext uri="{FF2B5EF4-FFF2-40B4-BE49-F238E27FC236}">
              <a16:creationId xmlns:a16="http://schemas.microsoft.com/office/drawing/2014/main" id="{66F1AEB3-40B3-4E0F-9DC0-797A16EA12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101</xdr:row>
      <xdr:rowOff>0</xdr:rowOff>
    </xdr:from>
    <xdr:ext cx="190500" cy="133350"/>
    <xdr:pic>
      <xdr:nvPicPr>
        <xdr:cNvPr id="151" name="Picture 4" hidden="1">
          <a:extLst>
            <a:ext uri="{FF2B5EF4-FFF2-40B4-BE49-F238E27FC236}">
              <a16:creationId xmlns:a16="http://schemas.microsoft.com/office/drawing/2014/main" id="{94A81D74-64D6-4081-8EE3-5E50BC4A28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125</xdr:row>
      <xdr:rowOff>0</xdr:rowOff>
    </xdr:from>
    <xdr:ext cx="190500" cy="133350"/>
    <xdr:pic>
      <xdr:nvPicPr>
        <xdr:cNvPr id="152" name="Picture 4" hidden="1">
          <a:extLst>
            <a:ext uri="{FF2B5EF4-FFF2-40B4-BE49-F238E27FC236}">
              <a16:creationId xmlns:a16="http://schemas.microsoft.com/office/drawing/2014/main" id="{18ED7F5C-A7CC-4CDB-A654-49BC66E85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149</xdr:row>
      <xdr:rowOff>0</xdr:rowOff>
    </xdr:from>
    <xdr:ext cx="190500" cy="133350"/>
    <xdr:pic>
      <xdr:nvPicPr>
        <xdr:cNvPr id="153" name="Picture 4" hidden="1">
          <a:extLst>
            <a:ext uri="{FF2B5EF4-FFF2-40B4-BE49-F238E27FC236}">
              <a16:creationId xmlns:a16="http://schemas.microsoft.com/office/drawing/2014/main" id="{B8AB66C2-74DF-4556-A43E-6370CAD75F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173</xdr:row>
      <xdr:rowOff>0</xdr:rowOff>
    </xdr:from>
    <xdr:ext cx="190500" cy="133350"/>
    <xdr:pic>
      <xdr:nvPicPr>
        <xdr:cNvPr id="154" name="Picture 4" hidden="1">
          <a:extLst>
            <a:ext uri="{FF2B5EF4-FFF2-40B4-BE49-F238E27FC236}">
              <a16:creationId xmlns:a16="http://schemas.microsoft.com/office/drawing/2014/main" id="{D9D397BA-8EBB-428F-B6A9-49B7251A48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197</xdr:row>
      <xdr:rowOff>0</xdr:rowOff>
    </xdr:from>
    <xdr:ext cx="190500" cy="133350"/>
    <xdr:pic>
      <xdr:nvPicPr>
        <xdr:cNvPr id="155" name="Picture 4" hidden="1">
          <a:extLst>
            <a:ext uri="{FF2B5EF4-FFF2-40B4-BE49-F238E27FC236}">
              <a16:creationId xmlns:a16="http://schemas.microsoft.com/office/drawing/2014/main" id="{2F107A5A-BE4D-4060-994C-409EC22C8E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221</xdr:row>
      <xdr:rowOff>0</xdr:rowOff>
    </xdr:from>
    <xdr:ext cx="190500" cy="133350"/>
    <xdr:pic>
      <xdr:nvPicPr>
        <xdr:cNvPr id="156" name="Picture 4" hidden="1">
          <a:extLst>
            <a:ext uri="{FF2B5EF4-FFF2-40B4-BE49-F238E27FC236}">
              <a16:creationId xmlns:a16="http://schemas.microsoft.com/office/drawing/2014/main" id="{57522EC3-0800-4936-ABFA-B6502EA1E0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190500" cy="133350"/>
    <xdr:pic>
      <xdr:nvPicPr>
        <xdr:cNvPr id="158" name="Picture 4" hidden="1">
          <a:extLst>
            <a:ext uri="{FF2B5EF4-FFF2-40B4-BE49-F238E27FC236}">
              <a16:creationId xmlns:a16="http://schemas.microsoft.com/office/drawing/2014/main" id="{A559FEF6-E0D6-472B-88BA-40C8EA2B38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245</xdr:row>
      <xdr:rowOff>0</xdr:rowOff>
    </xdr:from>
    <xdr:ext cx="190500" cy="133350"/>
    <xdr:pic>
      <xdr:nvPicPr>
        <xdr:cNvPr id="160" name="Picture 4" hidden="1">
          <a:extLst>
            <a:ext uri="{FF2B5EF4-FFF2-40B4-BE49-F238E27FC236}">
              <a16:creationId xmlns:a16="http://schemas.microsoft.com/office/drawing/2014/main" id="{385B7DA7-B23F-4A74-9738-542C2A1D23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269</xdr:row>
      <xdr:rowOff>0</xdr:rowOff>
    </xdr:from>
    <xdr:ext cx="190500" cy="133350"/>
    <xdr:pic>
      <xdr:nvPicPr>
        <xdr:cNvPr id="161" name="Picture 4" hidden="1">
          <a:extLst>
            <a:ext uri="{FF2B5EF4-FFF2-40B4-BE49-F238E27FC236}">
              <a16:creationId xmlns:a16="http://schemas.microsoft.com/office/drawing/2014/main" id="{DA8643E9-48A2-4999-BC3E-94B4B1970F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293</xdr:row>
      <xdr:rowOff>0</xdr:rowOff>
    </xdr:from>
    <xdr:ext cx="190500" cy="133350"/>
    <xdr:pic>
      <xdr:nvPicPr>
        <xdr:cNvPr id="163" name="Picture 4" hidden="1">
          <a:extLst>
            <a:ext uri="{FF2B5EF4-FFF2-40B4-BE49-F238E27FC236}">
              <a16:creationId xmlns:a16="http://schemas.microsoft.com/office/drawing/2014/main" id="{41E0ACB0-3377-46BE-B076-A2BF751643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317</xdr:row>
      <xdr:rowOff>0</xdr:rowOff>
    </xdr:from>
    <xdr:ext cx="190500" cy="133350"/>
    <xdr:pic>
      <xdr:nvPicPr>
        <xdr:cNvPr id="164" name="Picture 4" hidden="1">
          <a:extLst>
            <a:ext uri="{FF2B5EF4-FFF2-40B4-BE49-F238E27FC236}">
              <a16:creationId xmlns:a16="http://schemas.microsoft.com/office/drawing/2014/main" id="{EB0B0BCA-EA16-4031-B138-D69407F77C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341</xdr:row>
      <xdr:rowOff>0</xdr:rowOff>
    </xdr:from>
    <xdr:ext cx="190500" cy="133350"/>
    <xdr:pic>
      <xdr:nvPicPr>
        <xdr:cNvPr id="165" name="Picture 4" hidden="1">
          <a:extLst>
            <a:ext uri="{FF2B5EF4-FFF2-40B4-BE49-F238E27FC236}">
              <a16:creationId xmlns:a16="http://schemas.microsoft.com/office/drawing/2014/main" id="{CF4C41BB-BA4D-4F46-8101-75A8B9202D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366</xdr:row>
      <xdr:rowOff>0</xdr:rowOff>
    </xdr:from>
    <xdr:ext cx="190500" cy="133350"/>
    <xdr:pic>
      <xdr:nvPicPr>
        <xdr:cNvPr id="166" name="Picture 4" hidden="1">
          <a:extLst>
            <a:ext uri="{FF2B5EF4-FFF2-40B4-BE49-F238E27FC236}">
              <a16:creationId xmlns:a16="http://schemas.microsoft.com/office/drawing/2014/main" id="{45F85E6E-A27E-416D-AE81-17AFA9486A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390</xdr:row>
      <xdr:rowOff>0</xdr:rowOff>
    </xdr:from>
    <xdr:ext cx="190500" cy="133350"/>
    <xdr:pic>
      <xdr:nvPicPr>
        <xdr:cNvPr id="167" name="Picture 4" hidden="1">
          <a:extLst>
            <a:ext uri="{FF2B5EF4-FFF2-40B4-BE49-F238E27FC236}">
              <a16:creationId xmlns:a16="http://schemas.microsoft.com/office/drawing/2014/main" id="{EEE8581A-B074-4D36-99E8-46B96FBA86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414</xdr:row>
      <xdr:rowOff>0</xdr:rowOff>
    </xdr:from>
    <xdr:ext cx="190500" cy="133350"/>
    <xdr:pic>
      <xdr:nvPicPr>
        <xdr:cNvPr id="169" name="Picture 4" hidden="1">
          <a:extLst>
            <a:ext uri="{FF2B5EF4-FFF2-40B4-BE49-F238E27FC236}">
              <a16:creationId xmlns:a16="http://schemas.microsoft.com/office/drawing/2014/main" id="{C055E7F2-81EE-4FA3-AEC7-E49AD5DCA3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438</xdr:row>
      <xdr:rowOff>0</xdr:rowOff>
    </xdr:from>
    <xdr:ext cx="190500" cy="133350"/>
    <xdr:pic>
      <xdr:nvPicPr>
        <xdr:cNvPr id="170" name="Picture 4" hidden="1">
          <a:extLst>
            <a:ext uri="{FF2B5EF4-FFF2-40B4-BE49-F238E27FC236}">
              <a16:creationId xmlns:a16="http://schemas.microsoft.com/office/drawing/2014/main" id="{0D5356D2-68E2-4A0E-B544-0D22BD20C1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462</xdr:row>
      <xdr:rowOff>0</xdr:rowOff>
    </xdr:from>
    <xdr:ext cx="190500" cy="133350"/>
    <xdr:pic>
      <xdr:nvPicPr>
        <xdr:cNvPr id="172" name="Picture 4" hidden="1">
          <a:extLst>
            <a:ext uri="{FF2B5EF4-FFF2-40B4-BE49-F238E27FC236}">
              <a16:creationId xmlns:a16="http://schemas.microsoft.com/office/drawing/2014/main" id="{2015793A-681D-4913-851E-EC9F15B07B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486</xdr:row>
      <xdr:rowOff>0</xdr:rowOff>
    </xdr:from>
    <xdr:ext cx="190500" cy="133350"/>
    <xdr:pic>
      <xdr:nvPicPr>
        <xdr:cNvPr id="174" name="Picture 4" hidden="1">
          <a:extLst>
            <a:ext uri="{FF2B5EF4-FFF2-40B4-BE49-F238E27FC236}">
              <a16:creationId xmlns:a16="http://schemas.microsoft.com/office/drawing/2014/main" id="{D81E1C93-BDB9-46A1-A918-BEF29563CC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510</xdr:row>
      <xdr:rowOff>0</xdr:rowOff>
    </xdr:from>
    <xdr:ext cx="190500" cy="133350"/>
    <xdr:pic>
      <xdr:nvPicPr>
        <xdr:cNvPr id="175" name="Picture 4" hidden="1">
          <a:extLst>
            <a:ext uri="{FF2B5EF4-FFF2-40B4-BE49-F238E27FC236}">
              <a16:creationId xmlns:a16="http://schemas.microsoft.com/office/drawing/2014/main" id="{6E8922AC-EE21-4C52-9F31-C1604A58CB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534</xdr:row>
      <xdr:rowOff>0</xdr:rowOff>
    </xdr:from>
    <xdr:ext cx="190500" cy="133350"/>
    <xdr:pic>
      <xdr:nvPicPr>
        <xdr:cNvPr id="176" name="Picture 4" hidden="1">
          <a:extLst>
            <a:ext uri="{FF2B5EF4-FFF2-40B4-BE49-F238E27FC236}">
              <a16:creationId xmlns:a16="http://schemas.microsoft.com/office/drawing/2014/main" id="{526CA029-7468-42A8-A2C9-16ADCF7035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558</xdr:row>
      <xdr:rowOff>0</xdr:rowOff>
    </xdr:from>
    <xdr:ext cx="190500" cy="133350"/>
    <xdr:pic>
      <xdr:nvPicPr>
        <xdr:cNvPr id="177" name="Picture 4" hidden="1">
          <a:extLst>
            <a:ext uri="{FF2B5EF4-FFF2-40B4-BE49-F238E27FC236}">
              <a16:creationId xmlns:a16="http://schemas.microsoft.com/office/drawing/2014/main" id="{E1594F67-6A16-4313-A652-1BD7D76B25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582</xdr:row>
      <xdr:rowOff>0</xdr:rowOff>
    </xdr:from>
    <xdr:ext cx="190500" cy="133350"/>
    <xdr:pic>
      <xdr:nvPicPr>
        <xdr:cNvPr id="178" name="Picture 4" hidden="1">
          <a:extLst>
            <a:ext uri="{FF2B5EF4-FFF2-40B4-BE49-F238E27FC236}">
              <a16:creationId xmlns:a16="http://schemas.microsoft.com/office/drawing/2014/main" id="{A1893CDA-9B4C-4BD9-9BC2-DFC0E7A9AB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606</xdr:row>
      <xdr:rowOff>0</xdr:rowOff>
    </xdr:from>
    <xdr:ext cx="190500" cy="133350"/>
    <xdr:pic>
      <xdr:nvPicPr>
        <xdr:cNvPr id="179" name="Picture 4" hidden="1">
          <a:extLst>
            <a:ext uri="{FF2B5EF4-FFF2-40B4-BE49-F238E27FC236}">
              <a16:creationId xmlns:a16="http://schemas.microsoft.com/office/drawing/2014/main" id="{2604A38B-688F-4665-B590-7340366DBA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630</xdr:row>
      <xdr:rowOff>0</xdr:rowOff>
    </xdr:from>
    <xdr:ext cx="190500" cy="133350"/>
    <xdr:pic>
      <xdr:nvPicPr>
        <xdr:cNvPr id="180" name="Picture 4" hidden="1">
          <a:extLst>
            <a:ext uri="{FF2B5EF4-FFF2-40B4-BE49-F238E27FC236}">
              <a16:creationId xmlns:a16="http://schemas.microsoft.com/office/drawing/2014/main" id="{5919249A-80BD-4C7C-BA35-64027A23A5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654</xdr:row>
      <xdr:rowOff>0</xdr:rowOff>
    </xdr:from>
    <xdr:ext cx="190500" cy="133350"/>
    <xdr:pic>
      <xdr:nvPicPr>
        <xdr:cNvPr id="181" name="Picture 4" hidden="1">
          <a:extLst>
            <a:ext uri="{FF2B5EF4-FFF2-40B4-BE49-F238E27FC236}">
              <a16:creationId xmlns:a16="http://schemas.microsoft.com/office/drawing/2014/main" id="{5C05EE11-0261-4E6A-997F-16166ACF5B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678</xdr:row>
      <xdr:rowOff>0</xdr:rowOff>
    </xdr:from>
    <xdr:ext cx="190500" cy="133350"/>
    <xdr:pic>
      <xdr:nvPicPr>
        <xdr:cNvPr id="182" name="Picture 4" hidden="1">
          <a:extLst>
            <a:ext uri="{FF2B5EF4-FFF2-40B4-BE49-F238E27FC236}">
              <a16:creationId xmlns:a16="http://schemas.microsoft.com/office/drawing/2014/main" id="{05832401-1FB8-4A34-BB01-8F39C3CE53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7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86"/>
  <sheetViews>
    <sheetView tabSelected="1" topLeftCell="A664" zoomScaleNormal="100" workbookViewId="0">
      <selection activeCell="A673" sqref="A673:X673"/>
    </sheetView>
  </sheetViews>
  <sheetFormatPr defaultRowHeight="14.25" x14ac:dyDescent="0.2"/>
  <cols>
    <col min="1" max="1" width="5.25" style="37" customWidth="1"/>
    <col min="2" max="2" width="8" style="37" customWidth="1"/>
    <col min="3" max="3" width="6.375" style="37" customWidth="1"/>
    <col min="4" max="4" width="5" style="37" customWidth="1"/>
    <col min="5" max="5" width="7.5" style="46" customWidth="1"/>
    <col min="6" max="6" width="4.5" style="37" customWidth="1"/>
    <col min="7" max="9" width="3.875" style="37" customWidth="1"/>
    <col min="10" max="10" width="7.5" style="38" customWidth="1"/>
    <col min="11" max="11" width="4.25" style="37" customWidth="1"/>
    <col min="12" max="12" width="3.375" style="37" customWidth="1"/>
    <col min="13" max="14" width="6.5" style="37" customWidth="1"/>
    <col min="15" max="15" width="2.625" style="37" customWidth="1"/>
    <col min="16" max="16" width="6" style="37" customWidth="1"/>
    <col min="17" max="17" width="8.75" style="37" customWidth="1"/>
    <col min="18" max="18" width="7.875" style="37" customWidth="1"/>
    <col min="19" max="19" width="7.5" style="37" customWidth="1"/>
    <col min="20" max="20" width="3.625" style="37" customWidth="1"/>
    <col min="21" max="21" width="3.75" style="37" customWidth="1"/>
    <col min="22" max="22" width="6.875" style="37" customWidth="1"/>
    <col min="23" max="23" width="6.125" style="37" customWidth="1"/>
    <col min="24" max="24" width="4.25" style="37" customWidth="1"/>
  </cols>
  <sheetData>
    <row r="1" spans="1:24" s="51" customFormat="1" ht="26.25" customHeight="1" x14ac:dyDescent="0.4">
      <c r="A1" s="69" t="s">
        <v>571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s="52" customFormat="1" ht="26.25" customHeight="1" x14ac:dyDescent="0.4">
      <c r="A2" s="71" t="s">
        <v>569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s="53" customFormat="1" ht="26.25" customHeight="1" x14ac:dyDescent="0.4">
      <c r="A3" s="70" t="s">
        <v>570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1" customFormat="1" ht="18" x14ac:dyDescent="0.4">
      <c r="A4" s="60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60" t="s">
        <v>1</v>
      </c>
      <c r="P4" s="61"/>
      <c r="Q4" s="61"/>
      <c r="R4" s="61"/>
      <c r="S4" s="61"/>
      <c r="T4" s="61"/>
      <c r="U4" s="61"/>
      <c r="V4" s="61"/>
      <c r="W4" s="61"/>
      <c r="X4" s="62"/>
    </row>
    <row r="5" spans="1:24" s="1" customFormat="1" ht="21" customHeight="1" x14ac:dyDescent="0.4">
      <c r="A5" s="63" t="s">
        <v>70</v>
      </c>
      <c r="B5" s="54" t="s">
        <v>3</v>
      </c>
      <c r="C5" s="66" t="s">
        <v>2</v>
      </c>
      <c r="D5" s="67"/>
      <c r="E5" s="68"/>
      <c r="F5" s="54" t="s">
        <v>61</v>
      </c>
      <c r="G5" s="66" t="s">
        <v>69</v>
      </c>
      <c r="H5" s="67"/>
      <c r="I5" s="68"/>
      <c r="J5" s="66" t="s">
        <v>4</v>
      </c>
      <c r="K5" s="67"/>
      <c r="L5" s="67"/>
      <c r="M5" s="67"/>
      <c r="N5" s="68"/>
      <c r="O5" s="54" t="s">
        <v>6</v>
      </c>
      <c r="P5" s="54" t="s">
        <v>14</v>
      </c>
      <c r="Q5" s="54" t="s">
        <v>65</v>
      </c>
      <c r="R5" s="54" t="s">
        <v>66</v>
      </c>
      <c r="S5" s="66" t="s">
        <v>5</v>
      </c>
      <c r="T5" s="67"/>
      <c r="U5" s="67"/>
      <c r="V5" s="68"/>
      <c r="W5" s="54" t="s">
        <v>67</v>
      </c>
      <c r="X5" s="54" t="s">
        <v>68</v>
      </c>
    </row>
    <row r="6" spans="1:24" s="1" customFormat="1" ht="15" customHeight="1" x14ac:dyDescent="0.4">
      <c r="A6" s="64"/>
      <c r="B6" s="55"/>
      <c r="C6" s="55" t="s">
        <v>60</v>
      </c>
      <c r="D6" s="54" t="s">
        <v>7</v>
      </c>
      <c r="E6" s="54" t="s">
        <v>8</v>
      </c>
      <c r="F6" s="55"/>
      <c r="G6" s="54" t="s">
        <v>9</v>
      </c>
      <c r="H6" s="54" t="s">
        <v>10</v>
      </c>
      <c r="I6" s="54" t="s">
        <v>11</v>
      </c>
      <c r="J6" s="57" t="s">
        <v>62</v>
      </c>
      <c r="K6" s="54" t="s">
        <v>12</v>
      </c>
      <c r="L6" s="54" t="s">
        <v>13</v>
      </c>
      <c r="M6" s="54" t="s">
        <v>63</v>
      </c>
      <c r="N6" s="54" t="s">
        <v>64</v>
      </c>
      <c r="O6" s="55"/>
      <c r="P6" s="55"/>
      <c r="Q6" s="55"/>
      <c r="R6" s="55"/>
      <c r="S6" s="54" t="s">
        <v>62</v>
      </c>
      <c r="T6" s="54" t="s">
        <v>12</v>
      </c>
      <c r="U6" s="54" t="s">
        <v>13</v>
      </c>
      <c r="V6" s="54" t="s">
        <v>63</v>
      </c>
      <c r="W6" s="55"/>
      <c r="X6" s="55"/>
    </row>
    <row r="7" spans="1:24" s="1" customFormat="1" ht="39.75" customHeight="1" x14ac:dyDescent="0.4">
      <c r="A7" s="64"/>
      <c r="B7" s="55"/>
      <c r="C7" s="55"/>
      <c r="D7" s="55"/>
      <c r="E7" s="55"/>
      <c r="F7" s="55"/>
      <c r="G7" s="55"/>
      <c r="H7" s="55"/>
      <c r="I7" s="55"/>
      <c r="J7" s="58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s="1" customFormat="1" ht="15" customHeight="1" x14ac:dyDescent="0.4">
      <c r="A8" s="65"/>
      <c r="B8" s="56"/>
      <c r="C8" s="56"/>
      <c r="D8" s="56"/>
      <c r="E8" s="56"/>
      <c r="F8" s="56"/>
      <c r="G8" s="56"/>
      <c r="H8" s="56"/>
      <c r="I8" s="56"/>
      <c r="J8" s="59"/>
      <c r="K8" s="55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s="11" customFormat="1" ht="24" customHeight="1" x14ac:dyDescent="0.2">
      <c r="A9" s="13">
        <v>1</v>
      </c>
      <c r="B9" s="12" t="s">
        <v>74</v>
      </c>
      <c r="C9" s="12" t="s">
        <v>49</v>
      </c>
      <c r="D9" s="14">
        <v>3</v>
      </c>
      <c r="E9" s="39" t="s">
        <v>20</v>
      </c>
      <c r="F9" s="14">
        <v>1</v>
      </c>
      <c r="G9" s="15">
        <v>18</v>
      </c>
      <c r="H9" s="15">
        <v>0</v>
      </c>
      <c r="I9" s="15">
        <v>20</v>
      </c>
      <c r="J9" s="16">
        <f>SUM((G9*400)+(H9*100)+(I9*1))</f>
        <v>7220</v>
      </c>
      <c r="K9" s="13"/>
      <c r="L9" s="12"/>
      <c r="M9" s="12"/>
      <c r="N9" s="12"/>
      <c r="O9" s="14"/>
      <c r="P9" s="14"/>
      <c r="Q9" s="14"/>
      <c r="R9" s="12"/>
      <c r="S9" s="12"/>
      <c r="T9" s="14"/>
      <c r="U9" s="12"/>
      <c r="V9" s="12"/>
      <c r="W9" s="14"/>
      <c r="X9" s="17" t="s">
        <v>58</v>
      </c>
    </row>
    <row r="10" spans="1:24" s="11" customFormat="1" ht="20.25" customHeight="1" x14ac:dyDescent="0.2">
      <c r="A10" s="13">
        <v>2</v>
      </c>
      <c r="B10" s="12" t="s">
        <v>71</v>
      </c>
      <c r="C10" s="12" t="s">
        <v>44</v>
      </c>
      <c r="D10" s="14">
        <v>51</v>
      </c>
      <c r="E10" s="39" t="s">
        <v>72</v>
      </c>
      <c r="F10" s="14">
        <v>1</v>
      </c>
      <c r="G10" s="15">
        <v>20</v>
      </c>
      <c r="H10" s="15">
        <v>0</v>
      </c>
      <c r="I10" s="15">
        <v>10</v>
      </c>
      <c r="J10" s="16">
        <f t="shared" ref="J10:J24" si="0">(G10*400)+(H10*100)+(I10*1)</f>
        <v>8010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11" customFormat="1" ht="18.75" customHeight="1" x14ac:dyDescent="0.2">
      <c r="A11" s="13">
        <v>3</v>
      </c>
      <c r="B11" s="12" t="s">
        <v>73</v>
      </c>
      <c r="C11" s="12" t="s">
        <v>75</v>
      </c>
      <c r="D11" s="5">
        <v>23</v>
      </c>
      <c r="E11" s="40" t="s">
        <v>76</v>
      </c>
      <c r="F11" s="5">
        <v>1</v>
      </c>
      <c r="G11" s="5">
        <v>1</v>
      </c>
      <c r="H11" s="5">
        <v>1</v>
      </c>
      <c r="I11" s="18">
        <v>9</v>
      </c>
      <c r="J11" s="19" t="s">
        <v>77</v>
      </c>
      <c r="K11" s="1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1" customFormat="1" ht="18.75" customHeight="1" x14ac:dyDescent="0.2">
      <c r="A12" s="13">
        <v>4</v>
      </c>
      <c r="B12" s="12" t="s">
        <v>73</v>
      </c>
      <c r="C12" s="12" t="s">
        <v>78</v>
      </c>
      <c r="D12" s="14">
        <v>4</v>
      </c>
      <c r="E12" s="39" t="s">
        <v>39</v>
      </c>
      <c r="F12" s="14">
        <v>1</v>
      </c>
      <c r="G12" s="15">
        <v>1</v>
      </c>
      <c r="H12" s="15">
        <v>0</v>
      </c>
      <c r="I12" s="15">
        <v>43</v>
      </c>
      <c r="J12" s="16">
        <f>(G12*400)+(H12*100)+(I12*1)</f>
        <v>443</v>
      </c>
      <c r="K12" s="13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11" customFormat="1" ht="18.75" customHeight="1" x14ac:dyDescent="0.2">
      <c r="A13" s="13">
        <v>5</v>
      </c>
      <c r="B13" s="12" t="s">
        <v>73</v>
      </c>
      <c r="C13" s="12" t="s">
        <v>79</v>
      </c>
      <c r="D13" s="14">
        <v>3</v>
      </c>
      <c r="E13" s="41" t="s">
        <v>80</v>
      </c>
      <c r="F13" s="14">
        <v>1</v>
      </c>
      <c r="G13" s="15">
        <v>24</v>
      </c>
      <c r="H13" s="15">
        <v>1</v>
      </c>
      <c r="I13" s="15">
        <v>4</v>
      </c>
      <c r="J13" s="16">
        <f t="shared" si="0"/>
        <v>9704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11" customFormat="1" ht="18.75" customHeight="1" x14ac:dyDescent="0.2">
      <c r="A14" s="13">
        <v>6</v>
      </c>
      <c r="B14" s="12" t="s">
        <v>81</v>
      </c>
      <c r="C14" s="12" t="s">
        <v>564</v>
      </c>
      <c r="D14" s="14"/>
      <c r="E14" s="39"/>
      <c r="F14" s="14">
        <v>1</v>
      </c>
      <c r="G14" s="15">
        <v>30</v>
      </c>
      <c r="H14" s="15">
        <v>0</v>
      </c>
      <c r="I14" s="15">
        <v>0</v>
      </c>
      <c r="J14" s="16">
        <f t="shared" si="0"/>
        <v>12000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s="11" customFormat="1" ht="18.75" customHeight="1" x14ac:dyDescent="0.2">
      <c r="A15" s="13">
        <v>7</v>
      </c>
      <c r="B15" s="12" t="s">
        <v>83</v>
      </c>
      <c r="C15" s="12" t="s">
        <v>29</v>
      </c>
      <c r="D15" s="14">
        <v>64</v>
      </c>
      <c r="E15" s="39" t="s">
        <v>72</v>
      </c>
      <c r="F15" s="14">
        <v>1</v>
      </c>
      <c r="G15" s="15">
        <v>10</v>
      </c>
      <c r="H15" s="15">
        <v>0</v>
      </c>
      <c r="I15" s="15">
        <v>0</v>
      </c>
      <c r="J15" s="16">
        <f t="shared" si="0"/>
        <v>4000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s="11" customFormat="1" ht="18.75" customHeight="1" x14ac:dyDescent="0.2">
      <c r="A16" s="13">
        <v>8</v>
      </c>
      <c r="B16" s="12" t="s">
        <v>83</v>
      </c>
      <c r="C16" s="12" t="s">
        <v>538</v>
      </c>
      <c r="D16" s="14">
        <v>49</v>
      </c>
      <c r="E16" s="39" t="s">
        <v>72</v>
      </c>
      <c r="F16" s="14">
        <v>1</v>
      </c>
      <c r="G16" s="15">
        <v>11</v>
      </c>
      <c r="H16" s="15">
        <v>2</v>
      </c>
      <c r="I16" s="15">
        <v>44</v>
      </c>
      <c r="J16" s="16">
        <f t="shared" si="0"/>
        <v>4644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11" customFormat="1" ht="18.75" customHeight="1" x14ac:dyDescent="0.2">
      <c r="A17" s="13">
        <v>9</v>
      </c>
      <c r="B17" s="12" t="s">
        <v>83</v>
      </c>
      <c r="C17" s="12" t="s">
        <v>565</v>
      </c>
      <c r="D17" s="14">
        <v>50</v>
      </c>
      <c r="E17" s="39" t="s">
        <v>72</v>
      </c>
      <c r="F17" s="14">
        <v>1</v>
      </c>
      <c r="G17" s="15">
        <v>11</v>
      </c>
      <c r="H17" s="15">
        <v>3</v>
      </c>
      <c r="I17" s="15">
        <v>62</v>
      </c>
      <c r="J17" s="16">
        <f t="shared" si="0"/>
        <v>4762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11" customFormat="1" ht="18.75" customHeight="1" x14ac:dyDescent="0.2">
      <c r="A18" s="13">
        <v>10</v>
      </c>
      <c r="B18" s="12" t="s">
        <v>83</v>
      </c>
      <c r="C18" s="12" t="s">
        <v>566</v>
      </c>
      <c r="D18" s="6">
        <v>46</v>
      </c>
      <c r="E18" s="39" t="s">
        <v>72</v>
      </c>
      <c r="F18" s="6">
        <v>1</v>
      </c>
      <c r="G18" s="6">
        <v>10</v>
      </c>
      <c r="H18" s="6">
        <v>1</v>
      </c>
      <c r="I18" s="6">
        <v>38</v>
      </c>
      <c r="J18" s="16">
        <f t="shared" si="0"/>
        <v>4138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1" customFormat="1" ht="18.75" customHeight="1" x14ac:dyDescent="0.2">
      <c r="A19" s="13">
        <v>11</v>
      </c>
      <c r="B19" s="12" t="s">
        <v>73</v>
      </c>
      <c r="C19" s="12" t="s">
        <v>84</v>
      </c>
      <c r="D19" s="14">
        <v>314</v>
      </c>
      <c r="E19" s="39" t="s">
        <v>54</v>
      </c>
      <c r="F19" s="14">
        <v>1</v>
      </c>
      <c r="G19" s="15">
        <v>2</v>
      </c>
      <c r="H19" s="15">
        <v>0</v>
      </c>
      <c r="I19" s="15">
        <v>10</v>
      </c>
      <c r="J19" s="16">
        <f>(G19*400)+(H19*100)+(I19*1)</f>
        <v>810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1" customFormat="1" ht="18.75" customHeight="1" x14ac:dyDescent="0.2">
      <c r="A20" s="13">
        <v>12</v>
      </c>
      <c r="B20" s="12" t="s">
        <v>73</v>
      </c>
      <c r="C20" s="12" t="s">
        <v>85</v>
      </c>
      <c r="D20" s="5">
        <v>109</v>
      </c>
      <c r="E20" s="39" t="s">
        <v>20</v>
      </c>
      <c r="F20" s="5">
        <v>1</v>
      </c>
      <c r="G20" s="5">
        <v>15</v>
      </c>
      <c r="H20" s="5">
        <v>3</v>
      </c>
      <c r="I20" s="18">
        <v>1</v>
      </c>
      <c r="J20" s="16">
        <f t="shared" si="0"/>
        <v>6301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1" customFormat="1" ht="18.75" customHeight="1" x14ac:dyDescent="0.2">
      <c r="A21" s="13">
        <v>13</v>
      </c>
      <c r="B21" s="12" t="s">
        <v>73</v>
      </c>
      <c r="C21" s="12"/>
      <c r="D21" s="14">
        <v>2</v>
      </c>
      <c r="E21" s="39" t="s">
        <v>20</v>
      </c>
      <c r="F21" s="14">
        <v>1</v>
      </c>
      <c r="G21" s="15">
        <v>9</v>
      </c>
      <c r="H21" s="15">
        <v>3</v>
      </c>
      <c r="I21" s="15">
        <v>51</v>
      </c>
      <c r="J21" s="16">
        <f t="shared" si="0"/>
        <v>3951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1" customFormat="1" ht="18.75" customHeight="1" x14ac:dyDescent="0.2">
      <c r="A22" s="13">
        <v>14</v>
      </c>
      <c r="B22" s="12" t="s">
        <v>73</v>
      </c>
      <c r="C22" s="12" t="s">
        <v>86</v>
      </c>
      <c r="D22" s="14">
        <v>1</v>
      </c>
      <c r="E22" s="39" t="s">
        <v>20</v>
      </c>
      <c r="F22" s="14">
        <v>1</v>
      </c>
      <c r="G22" s="15">
        <v>13</v>
      </c>
      <c r="H22" s="15">
        <v>3</v>
      </c>
      <c r="I22" s="15">
        <v>18</v>
      </c>
      <c r="J22" s="16">
        <f t="shared" si="0"/>
        <v>5518</v>
      </c>
      <c r="K22" s="1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1" customFormat="1" ht="18.75" customHeight="1" x14ac:dyDescent="0.2">
      <c r="A23" s="13">
        <v>15</v>
      </c>
      <c r="B23" s="12" t="s">
        <v>73</v>
      </c>
      <c r="C23" s="12"/>
      <c r="D23" s="5">
        <v>4</v>
      </c>
      <c r="E23" s="39" t="s">
        <v>20</v>
      </c>
      <c r="F23" s="5">
        <v>1</v>
      </c>
      <c r="G23" s="5">
        <v>6</v>
      </c>
      <c r="H23" s="5">
        <v>0</v>
      </c>
      <c r="I23" s="5">
        <v>66</v>
      </c>
      <c r="J23" s="16">
        <f t="shared" si="0"/>
        <v>2466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1" customFormat="1" ht="18.75" customHeight="1" x14ac:dyDescent="0.2">
      <c r="A24" s="13">
        <v>16</v>
      </c>
      <c r="B24" s="12" t="s">
        <v>83</v>
      </c>
      <c r="C24" s="12" t="s">
        <v>87</v>
      </c>
      <c r="D24" s="14">
        <v>44</v>
      </c>
      <c r="E24" s="39" t="s">
        <v>72</v>
      </c>
      <c r="F24" s="14">
        <v>1</v>
      </c>
      <c r="G24" s="15">
        <v>8</v>
      </c>
      <c r="H24" s="15">
        <v>0</v>
      </c>
      <c r="I24" s="15">
        <v>2</v>
      </c>
      <c r="J24" s="16">
        <f t="shared" si="0"/>
        <v>3202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51" customFormat="1" ht="26.25" customHeight="1" x14ac:dyDescent="0.4">
      <c r="A25" s="69" t="s">
        <v>571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1:24" s="52" customFormat="1" ht="26.25" customHeight="1" x14ac:dyDescent="0.4">
      <c r="A26" s="71" t="s">
        <v>569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1:24" s="53" customFormat="1" ht="26.25" customHeight="1" x14ac:dyDescent="0.4">
      <c r="A27" s="70" t="s">
        <v>570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s="1" customFormat="1" ht="18" x14ac:dyDescent="0.4">
      <c r="A28" s="60" t="s">
        <v>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  <c r="O28" s="60" t="s">
        <v>1</v>
      </c>
      <c r="P28" s="61"/>
      <c r="Q28" s="61"/>
      <c r="R28" s="61"/>
      <c r="S28" s="61"/>
      <c r="T28" s="61"/>
      <c r="U28" s="61"/>
      <c r="V28" s="61"/>
      <c r="W28" s="61"/>
      <c r="X28" s="62"/>
    </row>
    <row r="29" spans="1:24" s="1" customFormat="1" ht="21" customHeight="1" x14ac:dyDescent="0.4">
      <c r="A29" s="63" t="s">
        <v>70</v>
      </c>
      <c r="B29" s="54" t="s">
        <v>3</v>
      </c>
      <c r="C29" s="66" t="s">
        <v>2</v>
      </c>
      <c r="D29" s="67"/>
      <c r="E29" s="68"/>
      <c r="F29" s="54" t="s">
        <v>61</v>
      </c>
      <c r="G29" s="66" t="s">
        <v>69</v>
      </c>
      <c r="H29" s="67"/>
      <c r="I29" s="68"/>
      <c r="J29" s="66" t="s">
        <v>4</v>
      </c>
      <c r="K29" s="67"/>
      <c r="L29" s="67"/>
      <c r="M29" s="67"/>
      <c r="N29" s="68"/>
      <c r="O29" s="54" t="s">
        <v>6</v>
      </c>
      <c r="P29" s="54" t="s">
        <v>14</v>
      </c>
      <c r="Q29" s="54" t="s">
        <v>65</v>
      </c>
      <c r="R29" s="54" t="s">
        <v>66</v>
      </c>
      <c r="S29" s="66" t="s">
        <v>5</v>
      </c>
      <c r="T29" s="67"/>
      <c r="U29" s="67"/>
      <c r="V29" s="68"/>
      <c r="W29" s="54" t="s">
        <v>67</v>
      </c>
      <c r="X29" s="54" t="s">
        <v>68</v>
      </c>
    </row>
    <row r="30" spans="1:24" s="1" customFormat="1" ht="15" customHeight="1" x14ac:dyDescent="0.4">
      <c r="A30" s="64"/>
      <c r="B30" s="55"/>
      <c r="C30" s="55" t="s">
        <v>60</v>
      </c>
      <c r="D30" s="54" t="s">
        <v>7</v>
      </c>
      <c r="E30" s="54" t="s">
        <v>8</v>
      </c>
      <c r="F30" s="55"/>
      <c r="G30" s="54" t="s">
        <v>9</v>
      </c>
      <c r="H30" s="54" t="s">
        <v>10</v>
      </c>
      <c r="I30" s="54" t="s">
        <v>11</v>
      </c>
      <c r="J30" s="57" t="s">
        <v>62</v>
      </c>
      <c r="K30" s="54" t="s">
        <v>12</v>
      </c>
      <c r="L30" s="54" t="s">
        <v>13</v>
      </c>
      <c r="M30" s="54" t="s">
        <v>63</v>
      </c>
      <c r="N30" s="54" t="s">
        <v>64</v>
      </c>
      <c r="O30" s="55"/>
      <c r="P30" s="55"/>
      <c r="Q30" s="55"/>
      <c r="R30" s="55"/>
      <c r="S30" s="54" t="s">
        <v>62</v>
      </c>
      <c r="T30" s="54" t="s">
        <v>12</v>
      </c>
      <c r="U30" s="54" t="s">
        <v>13</v>
      </c>
      <c r="V30" s="54" t="s">
        <v>63</v>
      </c>
      <c r="W30" s="55"/>
      <c r="X30" s="55"/>
    </row>
    <row r="31" spans="1:24" s="1" customFormat="1" ht="39.75" customHeight="1" x14ac:dyDescent="0.4">
      <c r="A31" s="64"/>
      <c r="B31" s="55"/>
      <c r="C31" s="55"/>
      <c r="D31" s="55"/>
      <c r="E31" s="55"/>
      <c r="F31" s="55"/>
      <c r="G31" s="55"/>
      <c r="H31" s="55"/>
      <c r="I31" s="55"/>
      <c r="J31" s="58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</row>
    <row r="32" spans="1:24" s="1" customFormat="1" ht="15" customHeight="1" x14ac:dyDescent="0.4">
      <c r="A32" s="65"/>
      <c r="B32" s="56"/>
      <c r="C32" s="56"/>
      <c r="D32" s="56"/>
      <c r="E32" s="56"/>
      <c r="F32" s="56"/>
      <c r="G32" s="56"/>
      <c r="H32" s="56"/>
      <c r="I32" s="56"/>
      <c r="J32" s="59"/>
      <c r="K32" s="55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s="2" customFormat="1" ht="20.25" customHeight="1" x14ac:dyDescent="0.2">
      <c r="A33" s="13">
        <v>17</v>
      </c>
      <c r="B33" s="12" t="s">
        <v>83</v>
      </c>
      <c r="C33" s="12" t="s">
        <v>88</v>
      </c>
      <c r="D33" s="14">
        <v>50</v>
      </c>
      <c r="E33" s="39" t="s">
        <v>72</v>
      </c>
      <c r="F33" s="14">
        <v>1</v>
      </c>
      <c r="G33" s="15">
        <v>0</v>
      </c>
      <c r="H33" s="15">
        <v>1</v>
      </c>
      <c r="I33" s="15">
        <v>20</v>
      </c>
      <c r="J33" s="16">
        <f>(G33*400)+(H33*100)+(I33*1)</f>
        <v>120</v>
      </c>
      <c r="K33" s="1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2" customFormat="1" ht="20.25" customHeight="1" x14ac:dyDescent="0.2">
      <c r="A34" s="13">
        <v>18</v>
      </c>
      <c r="B34" s="12" t="s">
        <v>73</v>
      </c>
      <c r="C34" s="12" t="s">
        <v>89</v>
      </c>
      <c r="D34" s="14">
        <v>80</v>
      </c>
      <c r="E34" s="39" t="s">
        <v>36</v>
      </c>
      <c r="F34" s="14">
        <v>1</v>
      </c>
      <c r="G34" s="15">
        <v>1</v>
      </c>
      <c r="H34" s="15">
        <v>0</v>
      </c>
      <c r="I34" s="15">
        <v>11</v>
      </c>
      <c r="J34" s="16">
        <f>(G34*400)+(H34*100)+(I34*1)</f>
        <v>411</v>
      </c>
      <c r="K34" s="13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s="2" customFormat="1" ht="20.25" customHeight="1" x14ac:dyDescent="0.2">
      <c r="A35" s="13">
        <v>19</v>
      </c>
      <c r="B35" s="12" t="s">
        <v>73</v>
      </c>
      <c r="C35" s="12" t="s">
        <v>90</v>
      </c>
      <c r="D35" s="5">
        <v>122</v>
      </c>
      <c r="E35" s="40" t="s">
        <v>91</v>
      </c>
      <c r="F35" s="5">
        <v>1</v>
      </c>
      <c r="G35" s="5">
        <v>12</v>
      </c>
      <c r="H35" s="5">
        <v>0</v>
      </c>
      <c r="I35" s="5">
        <v>9</v>
      </c>
      <c r="J35" s="16">
        <f t="shared" ref="J35:J47" si="1">(G35*400)+(H35*100)+(I35*1)</f>
        <v>4809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2" customFormat="1" ht="20.25" customHeight="1" x14ac:dyDescent="0.2">
      <c r="A36" s="13">
        <v>20</v>
      </c>
      <c r="B36" s="12" t="s">
        <v>73</v>
      </c>
      <c r="C36" s="12" t="s">
        <v>92</v>
      </c>
      <c r="D36" s="14">
        <v>347</v>
      </c>
      <c r="E36" s="39" t="s">
        <v>28</v>
      </c>
      <c r="F36" s="14">
        <v>1</v>
      </c>
      <c r="G36" s="15">
        <v>1</v>
      </c>
      <c r="H36" s="15">
        <v>2</v>
      </c>
      <c r="I36" s="15">
        <v>6</v>
      </c>
      <c r="J36" s="16">
        <f>(G36*400)+(H36*100)+(I36*1)</f>
        <v>606</v>
      </c>
      <c r="K36" s="11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2" customFormat="1" ht="20.25" customHeight="1" x14ac:dyDescent="0.2">
      <c r="A37" s="13">
        <v>21</v>
      </c>
      <c r="B37" s="12" t="s">
        <v>73</v>
      </c>
      <c r="C37" s="12" t="s">
        <v>93</v>
      </c>
      <c r="D37" s="14">
        <v>5</v>
      </c>
      <c r="E37" s="39" t="s">
        <v>20</v>
      </c>
      <c r="F37" s="14">
        <v>1</v>
      </c>
      <c r="G37" s="15">
        <v>4</v>
      </c>
      <c r="H37" s="15">
        <v>0</v>
      </c>
      <c r="I37" s="15">
        <v>52</v>
      </c>
      <c r="J37" s="16">
        <f t="shared" si="1"/>
        <v>1652</v>
      </c>
      <c r="K37" s="13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2" customFormat="1" ht="20.25" customHeight="1" x14ac:dyDescent="0.2">
      <c r="A38" s="13">
        <v>22</v>
      </c>
      <c r="B38" s="12" t="s">
        <v>73</v>
      </c>
      <c r="C38" s="12"/>
      <c r="D38" s="14">
        <v>7</v>
      </c>
      <c r="E38" s="39" t="s">
        <v>80</v>
      </c>
      <c r="F38" s="14">
        <v>1</v>
      </c>
      <c r="G38" s="15">
        <v>16</v>
      </c>
      <c r="H38" s="15">
        <v>0</v>
      </c>
      <c r="I38" s="15">
        <v>16</v>
      </c>
      <c r="J38" s="16">
        <f t="shared" si="1"/>
        <v>6416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2" customFormat="1" ht="20.25" customHeight="1" x14ac:dyDescent="0.2">
      <c r="A39" s="13">
        <v>23</v>
      </c>
      <c r="B39" s="12" t="s">
        <v>94</v>
      </c>
      <c r="C39" s="12"/>
      <c r="D39" s="14">
        <v>2</v>
      </c>
      <c r="E39" s="39"/>
      <c r="F39" s="14">
        <v>1</v>
      </c>
      <c r="G39" s="15">
        <v>24</v>
      </c>
      <c r="H39" s="15">
        <v>0</v>
      </c>
      <c r="I39" s="15">
        <v>93</v>
      </c>
      <c r="J39" s="16">
        <f t="shared" si="1"/>
        <v>9693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2" customFormat="1" ht="20.25" customHeight="1" x14ac:dyDescent="0.2">
      <c r="A40" s="13">
        <v>24</v>
      </c>
      <c r="B40" s="12" t="s">
        <v>94</v>
      </c>
      <c r="C40" s="12"/>
      <c r="D40" s="5">
        <v>97</v>
      </c>
      <c r="E40" s="40" t="s">
        <v>17</v>
      </c>
      <c r="F40" s="5">
        <v>1</v>
      </c>
      <c r="G40" s="5">
        <v>31</v>
      </c>
      <c r="H40" s="5">
        <v>0</v>
      </c>
      <c r="I40" s="18">
        <v>0</v>
      </c>
      <c r="J40" s="16">
        <f t="shared" si="1"/>
        <v>12400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2" customFormat="1" ht="20.25" customHeight="1" x14ac:dyDescent="0.2">
      <c r="A41" s="13">
        <v>25</v>
      </c>
      <c r="B41" s="12" t="s">
        <v>83</v>
      </c>
      <c r="C41" s="12" t="s">
        <v>95</v>
      </c>
      <c r="D41" s="14">
        <v>7</v>
      </c>
      <c r="E41" s="39" t="s">
        <v>96</v>
      </c>
      <c r="F41" s="14">
        <v>1</v>
      </c>
      <c r="G41" s="15">
        <v>12</v>
      </c>
      <c r="H41" s="15">
        <v>0</v>
      </c>
      <c r="I41" s="15">
        <v>0</v>
      </c>
      <c r="J41" s="16">
        <f t="shared" si="1"/>
        <v>4800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2" customFormat="1" ht="20.25" customHeight="1" x14ac:dyDescent="0.2">
      <c r="A42" s="13">
        <v>26</v>
      </c>
      <c r="B42" s="12" t="s">
        <v>83</v>
      </c>
      <c r="C42" s="12" t="s">
        <v>97</v>
      </c>
      <c r="D42" s="14">
        <v>9</v>
      </c>
      <c r="E42" s="39" t="s">
        <v>72</v>
      </c>
      <c r="F42" s="14">
        <v>1</v>
      </c>
      <c r="G42" s="15">
        <v>4</v>
      </c>
      <c r="H42" s="15">
        <v>2</v>
      </c>
      <c r="I42" s="15">
        <v>5</v>
      </c>
      <c r="J42" s="16">
        <f t="shared" si="1"/>
        <v>1805</v>
      </c>
      <c r="K42" s="13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s="2" customFormat="1" ht="20.25" customHeight="1" x14ac:dyDescent="0.2">
      <c r="A43" s="13">
        <v>27</v>
      </c>
      <c r="B43" s="12" t="s">
        <v>83</v>
      </c>
      <c r="C43" s="12" t="s">
        <v>98</v>
      </c>
      <c r="D43" s="14">
        <v>13</v>
      </c>
      <c r="E43" s="39" t="s">
        <v>72</v>
      </c>
      <c r="F43" s="14">
        <v>1</v>
      </c>
      <c r="G43" s="15">
        <v>4</v>
      </c>
      <c r="H43" s="15">
        <v>2</v>
      </c>
      <c r="I43" s="15">
        <v>22</v>
      </c>
      <c r="J43" s="16">
        <f t="shared" si="1"/>
        <v>1822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2" customFormat="1" ht="20.25" customHeight="1" x14ac:dyDescent="0.2">
      <c r="A44" s="13">
        <v>28</v>
      </c>
      <c r="B44" s="12" t="s">
        <v>83</v>
      </c>
      <c r="C44" s="12" t="s">
        <v>99</v>
      </c>
      <c r="D44" s="14">
        <v>11</v>
      </c>
      <c r="E44" s="39" t="s">
        <v>72</v>
      </c>
      <c r="F44" s="14">
        <v>1</v>
      </c>
      <c r="G44" s="15">
        <v>4</v>
      </c>
      <c r="H44" s="15">
        <v>2</v>
      </c>
      <c r="I44" s="15">
        <v>8</v>
      </c>
      <c r="J44" s="16">
        <f t="shared" si="1"/>
        <v>1808</v>
      </c>
      <c r="K44" s="13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2" customFormat="1" ht="20.25" customHeight="1" x14ac:dyDescent="0.2">
      <c r="A45" s="13">
        <v>29</v>
      </c>
      <c r="B45" s="12" t="s">
        <v>73</v>
      </c>
      <c r="C45" s="12" t="s">
        <v>100</v>
      </c>
      <c r="D45" s="5">
        <v>314</v>
      </c>
      <c r="E45" s="39" t="s">
        <v>38</v>
      </c>
      <c r="F45" s="5">
        <v>1</v>
      </c>
      <c r="G45" s="5">
        <v>2</v>
      </c>
      <c r="H45" s="5">
        <v>1</v>
      </c>
      <c r="I45" s="5">
        <v>28</v>
      </c>
      <c r="J45" s="16">
        <f>(G45*400)+(H45*100)+(I45*1)</f>
        <v>928</v>
      </c>
      <c r="K45" s="13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s="2" customFormat="1" ht="20.25" customHeight="1" x14ac:dyDescent="0.2">
      <c r="A46" s="13">
        <v>30</v>
      </c>
      <c r="B46" s="12" t="s">
        <v>73</v>
      </c>
      <c r="C46" s="12" t="s">
        <v>101</v>
      </c>
      <c r="D46" s="14">
        <v>3</v>
      </c>
      <c r="E46" s="39" t="s">
        <v>39</v>
      </c>
      <c r="F46" s="14">
        <v>1</v>
      </c>
      <c r="G46" s="15">
        <v>1</v>
      </c>
      <c r="H46" s="15">
        <v>0</v>
      </c>
      <c r="I46" s="15">
        <v>21</v>
      </c>
      <c r="J46" s="16">
        <f>(G46*400)+(H46*100)+(I46*1)</f>
        <v>421</v>
      </c>
      <c r="K46" s="13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s="2" customFormat="1" ht="20.25" customHeight="1" x14ac:dyDescent="0.2">
      <c r="A47" s="13">
        <v>31</v>
      </c>
      <c r="B47" s="12" t="s">
        <v>83</v>
      </c>
      <c r="C47" s="12" t="s">
        <v>102</v>
      </c>
      <c r="D47" s="14">
        <v>52</v>
      </c>
      <c r="E47" s="39" t="s">
        <v>72</v>
      </c>
      <c r="F47" s="14">
        <v>1</v>
      </c>
      <c r="G47" s="15">
        <v>5</v>
      </c>
      <c r="H47" s="15">
        <v>0</v>
      </c>
      <c r="I47" s="15">
        <v>0</v>
      </c>
      <c r="J47" s="16">
        <f t="shared" si="1"/>
        <v>2000</v>
      </c>
      <c r="K47" s="13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s="51" customFormat="1" ht="26.25" customHeight="1" x14ac:dyDescent="0.4">
      <c r="A48" s="69" t="s">
        <v>571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s="52" customFormat="1" ht="26.25" customHeight="1" x14ac:dyDescent="0.4">
      <c r="A49" s="71" t="s">
        <v>569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1:24" s="53" customFormat="1" ht="26.25" customHeight="1" x14ac:dyDescent="0.4">
      <c r="A50" s="70" t="s">
        <v>570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s="1" customFormat="1" ht="18" x14ac:dyDescent="0.4">
      <c r="A51" s="60" t="s">
        <v>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 t="s">
        <v>1</v>
      </c>
      <c r="P51" s="61"/>
      <c r="Q51" s="61"/>
      <c r="R51" s="61"/>
      <c r="S51" s="61"/>
      <c r="T51" s="61"/>
      <c r="U51" s="61"/>
      <c r="V51" s="61"/>
      <c r="W51" s="61"/>
      <c r="X51" s="62"/>
    </row>
    <row r="52" spans="1:24" s="1" customFormat="1" ht="21" customHeight="1" x14ac:dyDescent="0.4">
      <c r="A52" s="63" t="s">
        <v>70</v>
      </c>
      <c r="B52" s="54" t="s">
        <v>3</v>
      </c>
      <c r="C52" s="66" t="s">
        <v>2</v>
      </c>
      <c r="D52" s="67"/>
      <c r="E52" s="68"/>
      <c r="F52" s="54" t="s">
        <v>61</v>
      </c>
      <c r="G52" s="66" t="s">
        <v>69</v>
      </c>
      <c r="H52" s="67"/>
      <c r="I52" s="68"/>
      <c r="J52" s="66" t="s">
        <v>4</v>
      </c>
      <c r="K52" s="67"/>
      <c r="L52" s="67"/>
      <c r="M52" s="67"/>
      <c r="N52" s="68"/>
      <c r="O52" s="54" t="s">
        <v>6</v>
      </c>
      <c r="P52" s="54" t="s">
        <v>14</v>
      </c>
      <c r="Q52" s="54" t="s">
        <v>65</v>
      </c>
      <c r="R52" s="54" t="s">
        <v>66</v>
      </c>
      <c r="S52" s="66" t="s">
        <v>5</v>
      </c>
      <c r="T52" s="67"/>
      <c r="U52" s="67"/>
      <c r="V52" s="68"/>
      <c r="W52" s="54" t="s">
        <v>67</v>
      </c>
      <c r="X52" s="54" t="s">
        <v>68</v>
      </c>
    </row>
    <row r="53" spans="1:24" s="1" customFormat="1" ht="15" customHeight="1" x14ac:dyDescent="0.4">
      <c r="A53" s="64"/>
      <c r="B53" s="55"/>
      <c r="C53" s="55" t="s">
        <v>60</v>
      </c>
      <c r="D53" s="54" t="s">
        <v>7</v>
      </c>
      <c r="E53" s="54" t="s">
        <v>8</v>
      </c>
      <c r="F53" s="55"/>
      <c r="G53" s="54" t="s">
        <v>9</v>
      </c>
      <c r="H53" s="54" t="s">
        <v>10</v>
      </c>
      <c r="I53" s="54" t="s">
        <v>11</v>
      </c>
      <c r="J53" s="57" t="s">
        <v>62</v>
      </c>
      <c r="K53" s="54" t="s">
        <v>12</v>
      </c>
      <c r="L53" s="54" t="s">
        <v>13</v>
      </c>
      <c r="M53" s="54" t="s">
        <v>63</v>
      </c>
      <c r="N53" s="54" t="s">
        <v>64</v>
      </c>
      <c r="O53" s="55"/>
      <c r="P53" s="55"/>
      <c r="Q53" s="55"/>
      <c r="R53" s="55"/>
      <c r="S53" s="54" t="s">
        <v>62</v>
      </c>
      <c r="T53" s="54" t="s">
        <v>12</v>
      </c>
      <c r="U53" s="54" t="s">
        <v>13</v>
      </c>
      <c r="V53" s="54" t="s">
        <v>63</v>
      </c>
      <c r="W53" s="55"/>
      <c r="X53" s="55"/>
    </row>
    <row r="54" spans="1:24" s="1" customFormat="1" ht="39.75" customHeight="1" x14ac:dyDescent="0.4">
      <c r="A54" s="64"/>
      <c r="B54" s="55"/>
      <c r="C54" s="55"/>
      <c r="D54" s="55"/>
      <c r="E54" s="55"/>
      <c r="F54" s="55"/>
      <c r="G54" s="55"/>
      <c r="H54" s="55"/>
      <c r="I54" s="55"/>
      <c r="J54" s="58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</row>
    <row r="55" spans="1:24" s="1" customFormat="1" ht="15" customHeight="1" x14ac:dyDescent="0.4">
      <c r="A55" s="65"/>
      <c r="B55" s="56"/>
      <c r="C55" s="56"/>
      <c r="D55" s="56"/>
      <c r="E55" s="56"/>
      <c r="F55" s="56"/>
      <c r="G55" s="56"/>
      <c r="H55" s="56"/>
      <c r="I55" s="56"/>
      <c r="J55" s="59"/>
      <c r="K55" s="55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</row>
    <row r="56" spans="1:24" s="2" customFormat="1" ht="20.25" customHeight="1" x14ac:dyDescent="0.2">
      <c r="A56" s="13">
        <v>32</v>
      </c>
      <c r="B56" s="12" t="s">
        <v>73</v>
      </c>
      <c r="C56" s="12" t="s">
        <v>103</v>
      </c>
      <c r="D56" s="14">
        <v>49</v>
      </c>
      <c r="E56" s="39" t="s">
        <v>20</v>
      </c>
      <c r="F56" s="14">
        <v>1</v>
      </c>
      <c r="G56" s="15">
        <v>1</v>
      </c>
      <c r="H56" s="15">
        <v>3</v>
      </c>
      <c r="I56" s="15">
        <v>22</v>
      </c>
      <c r="J56" s="16">
        <f t="shared" ref="J56:J57" si="2">(G56*400)+(H56*100)+(I56*1)</f>
        <v>722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s="2" customFormat="1" ht="20.25" customHeight="1" x14ac:dyDescent="0.2">
      <c r="A57" s="13">
        <v>33</v>
      </c>
      <c r="B57" s="12" t="s">
        <v>73</v>
      </c>
      <c r="C57" s="12" t="s">
        <v>104</v>
      </c>
      <c r="D57" s="14">
        <v>41</v>
      </c>
      <c r="E57" s="39" t="s">
        <v>42</v>
      </c>
      <c r="F57" s="14">
        <v>1</v>
      </c>
      <c r="G57" s="15">
        <v>27</v>
      </c>
      <c r="H57" s="15">
        <v>1</v>
      </c>
      <c r="I57" s="15">
        <v>41</v>
      </c>
      <c r="J57" s="16">
        <f t="shared" si="2"/>
        <v>10941</v>
      </c>
      <c r="K57" s="13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s="2" customFormat="1" ht="23.25" customHeight="1" x14ac:dyDescent="0.2">
      <c r="A58" s="13">
        <v>34</v>
      </c>
      <c r="B58" s="12" t="s">
        <v>83</v>
      </c>
      <c r="C58" s="12" t="s">
        <v>105</v>
      </c>
      <c r="D58" s="14">
        <v>51</v>
      </c>
      <c r="E58" s="39" t="s">
        <v>72</v>
      </c>
      <c r="F58" s="14">
        <v>1</v>
      </c>
      <c r="G58" s="15">
        <v>0</v>
      </c>
      <c r="H58" s="15">
        <v>1</v>
      </c>
      <c r="I58" s="15">
        <v>13</v>
      </c>
      <c r="J58" s="13"/>
      <c r="K58" s="16">
        <f>(G58*400)+(H58*100)+(I58*1)</f>
        <v>113</v>
      </c>
      <c r="L58" s="12"/>
      <c r="M58" s="12"/>
      <c r="N58" s="12"/>
      <c r="O58" s="12" t="s">
        <v>133</v>
      </c>
      <c r="P58" s="12"/>
      <c r="Q58" s="12" t="s">
        <v>58</v>
      </c>
      <c r="R58" s="12" t="s">
        <v>57</v>
      </c>
      <c r="S58" s="12"/>
      <c r="T58" s="12"/>
      <c r="U58" s="12" t="s">
        <v>34</v>
      </c>
      <c r="V58" s="12"/>
      <c r="W58" s="12" t="s">
        <v>138</v>
      </c>
      <c r="X58" s="12" t="s">
        <v>58</v>
      </c>
    </row>
    <row r="59" spans="1:24" s="2" customFormat="1" ht="20.25" customHeight="1" x14ac:dyDescent="0.2">
      <c r="A59" s="13">
        <v>35</v>
      </c>
      <c r="B59" s="12" t="s">
        <v>83</v>
      </c>
      <c r="C59" s="12" t="s">
        <v>106</v>
      </c>
      <c r="D59" s="14">
        <v>45</v>
      </c>
      <c r="E59" s="39" t="s">
        <v>33</v>
      </c>
      <c r="F59" s="14">
        <v>1</v>
      </c>
      <c r="G59" s="15">
        <v>7</v>
      </c>
      <c r="H59" s="15">
        <v>2</v>
      </c>
      <c r="I59" s="15">
        <v>29</v>
      </c>
      <c r="J59" s="16">
        <f t="shared" ref="J59:J70" si="3">(G59*400)+(H59*100)+(I59*1)</f>
        <v>3029</v>
      </c>
      <c r="K59" s="13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s="2" customFormat="1" ht="20.25" customHeight="1" x14ac:dyDescent="0.2">
      <c r="A60" s="13">
        <v>36</v>
      </c>
      <c r="B60" s="12" t="s">
        <v>73</v>
      </c>
      <c r="C60" s="20" t="s">
        <v>107</v>
      </c>
      <c r="D60" s="21">
        <v>5</v>
      </c>
      <c r="E60" s="42" t="s">
        <v>80</v>
      </c>
      <c r="F60" s="21">
        <v>1</v>
      </c>
      <c r="G60" s="22">
        <v>15</v>
      </c>
      <c r="H60" s="22">
        <v>3</v>
      </c>
      <c r="I60" s="22">
        <v>87</v>
      </c>
      <c r="J60" s="23">
        <f t="shared" si="3"/>
        <v>6387</v>
      </c>
      <c r="K60" s="13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s="2" customFormat="1" ht="23.25" customHeight="1" x14ac:dyDescent="0.2">
      <c r="A61" s="13">
        <v>37</v>
      </c>
      <c r="B61" s="12" t="s">
        <v>73</v>
      </c>
      <c r="C61" s="12" t="s">
        <v>108</v>
      </c>
      <c r="D61" s="14">
        <v>335</v>
      </c>
      <c r="E61" s="39" t="s">
        <v>38</v>
      </c>
      <c r="F61" s="14">
        <v>1</v>
      </c>
      <c r="G61" s="15">
        <v>2</v>
      </c>
      <c r="H61" s="15">
        <v>0</v>
      </c>
      <c r="I61" s="15">
        <v>18</v>
      </c>
      <c r="J61" s="11"/>
      <c r="K61" s="16">
        <f>(G61*400)+(H61*100)+(I61*1)</f>
        <v>818</v>
      </c>
      <c r="L61" s="12"/>
      <c r="M61" s="12"/>
      <c r="N61" s="12"/>
      <c r="O61" s="12" t="s">
        <v>133</v>
      </c>
      <c r="P61" s="12" t="s">
        <v>134</v>
      </c>
      <c r="Q61" s="12" t="s">
        <v>58</v>
      </c>
      <c r="R61" s="12" t="s">
        <v>135</v>
      </c>
      <c r="S61" s="12"/>
      <c r="T61" s="12" t="s">
        <v>136</v>
      </c>
      <c r="U61" s="12"/>
      <c r="V61" s="12"/>
      <c r="W61" s="12" t="s">
        <v>137</v>
      </c>
      <c r="X61" s="12" t="s">
        <v>58</v>
      </c>
    </row>
    <row r="62" spans="1:24" s="2" customFormat="1" ht="20.25" customHeight="1" x14ac:dyDescent="0.2">
      <c r="A62" s="13">
        <v>38</v>
      </c>
      <c r="B62" s="12" t="s">
        <v>73</v>
      </c>
      <c r="C62" s="12" t="s">
        <v>109</v>
      </c>
      <c r="D62" s="14">
        <v>329</v>
      </c>
      <c r="E62" s="39" t="s">
        <v>19</v>
      </c>
      <c r="F62" s="14">
        <v>1</v>
      </c>
      <c r="G62" s="15">
        <v>2</v>
      </c>
      <c r="H62" s="15">
        <v>2</v>
      </c>
      <c r="I62" s="15">
        <v>67</v>
      </c>
      <c r="J62" s="23">
        <f>(G62*400)+(H62*100)+(I62*1)</f>
        <v>1067</v>
      </c>
      <c r="K62" s="11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s="2" customFormat="1" ht="20.25" customHeight="1" x14ac:dyDescent="0.2">
      <c r="A63" s="13">
        <v>39</v>
      </c>
      <c r="B63" s="12" t="s">
        <v>83</v>
      </c>
      <c r="C63" s="12" t="s">
        <v>110</v>
      </c>
      <c r="D63" s="6"/>
      <c r="E63" s="43" t="s">
        <v>22</v>
      </c>
      <c r="F63" s="6">
        <v>1</v>
      </c>
      <c r="G63" s="6">
        <v>41</v>
      </c>
      <c r="H63" s="6">
        <v>1</v>
      </c>
      <c r="I63" s="24">
        <v>90</v>
      </c>
      <c r="J63" s="23">
        <f t="shared" si="3"/>
        <v>16590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s="2" customFormat="1" ht="20.25" customHeight="1" x14ac:dyDescent="0.2">
      <c r="A64" s="13">
        <v>40</v>
      </c>
      <c r="B64" s="12" t="s">
        <v>94</v>
      </c>
      <c r="C64" s="12" t="s">
        <v>111</v>
      </c>
      <c r="D64" s="14"/>
      <c r="E64" s="39"/>
      <c r="F64" s="14">
        <v>1</v>
      </c>
      <c r="G64" s="15">
        <v>17</v>
      </c>
      <c r="H64" s="15">
        <v>1</v>
      </c>
      <c r="I64" s="15">
        <v>10</v>
      </c>
      <c r="J64" s="23">
        <f t="shared" si="3"/>
        <v>6910</v>
      </c>
      <c r="K64" s="13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s="2" customFormat="1" ht="22.5" customHeight="1" x14ac:dyDescent="0.2">
      <c r="A65" s="13">
        <v>41</v>
      </c>
      <c r="B65" s="12" t="s">
        <v>73</v>
      </c>
      <c r="C65" s="12" t="s">
        <v>112</v>
      </c>
      <c r="D65" s="14">
        <v>1537</v>
      </c>
      <c r="E65" s="39" t="s">
        <v>19</v>
      </c>
      <c r="F65" s="14">
        <v>1</v>
      </c>
      <c r="G65" s="15">
        <v>2</v>
      </c>
      <c r="H65" s="15">
        <v>0</v>
      </c>
      <c r="I65" s="15">
        <v>56</v>
      </c>
      <c r="J65" s="47">
        <v>840.25</v>
      </c>
      <c r="K65" s="25">
        <v>15.75</v>
      </c>
      <c r="L65" s="12"/>
      <c r="M65" s="12"/>
      <c r="N65" s="12"/>
      <c r="O65" s="14">
        <v>1</v>
      </c>
      <c r="P65" s="14">
        <v>105</v>
      </c>
      <c r="Q65" s="12" t="s">
        <v>58</v>
      </c>
      <c r="R65" s="12" t="s">
        <v>59</v>
      </c>
      <c r="S65" s="12"/>
      <c r="T65" s="14">
        <v>240</v>
      </c>
      <c r="U65" s="12"/>
      <c r="V65" s="12"/>
      <c r="W65" s="14">
        <v>6</v>
      </c>
      <c r="X65" s="12" t="s">
        <v>58</v>
      </c>
    </row>
    <row r="66" spans="1:24" s="2" customFormat="1" ht="20.25" customHeight="1" x14ac:dyDescent="0.2">
      <c r="A66" s="13">
        <v>42</v>
      </c>
      <c r="B66" s="12" t="s">
        <v>73</v>
      </c>
      <c r="C66" s="12" t="s">
        <v>113</v>
      </c>
      <c r="D66" s="14">
        <v>6</v>
      </c>
      <c r="E66" s="39" t="s">
        <v>80</v>
      </c>
      <c r="F66" s="14">
        <v>1</v>
      </c>
      <c r="G66" s="15">
        <v>15</v>
      </c>
      <c r="H66" s="15">
        <v>0</v>
      </c>
      <c r="I66" s="15">
        <v>0</v>
      </c>
      <c r="J66" s="23">
        <f t="shared" si="3"/>
        <v>6000</v>
      </c>
      <c r="K66" s="13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s="2" customFormat="1" ht="20.25" customHeight="1" x14ac:dyDescent="0.2">
      <c r="A67" s="13">
        <v>43</v>
      </c>
      <c r="B67" s="12" t="s">
        <v>73</v>
      </c>
      <c r="C67" s="12" t="s">
        <v>114</v>
      </c>
      <c r="D67" s="14">
        <v>341</v>
      </c>
      <c r="E67" s="39" t="s">
        <v>38</v>
      </c>
      <c r="F67" s="14">
        <v>1</v>
      </c>
      <c r="G67" s="15">
        <v>0</v>
      </c>
      <c r="H67" s="15">
        <v>2</v>
      </c>
      <c r="I67" s="15">
        <v>10</v>
      </c>
      <c r="J67" s="23">
        <f>(G67*400)+(H67*100)+(I67*1)</f>
        <v>210</v>
      </c>
      <c r="K67" s="13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s="2" customFormat="1" ht="20.25" customHeight="1" x14ac:dyDescent="0.2">
      <c r="A68" s="13">
        <v>44</v>
      </c>
      <c r="B68" s="12" t="s">
        <v>73</v>
      </c>
      <c r="C68" s="12" t="s">
        <v>115</v>
      </c>
      <c r="D68" s="14">
        <v>185</v>
      </c>
      <c r="E68" s="39" t="s">
        <v>35</v>
      </c>
      <c r="F68" s="14">
        <v>1</v>
      </c>
      <c r="G68" s="15">
        <v>0</v>
      </c>
      <c r="H68" s="15">
        <v>1</v>
      </c>
      <c r="I68" s="15">
        <v>2</v>
      </c>
      <c r="J68" s="23">
        <f>(G68*400)+(H68*100)+(I68*1)</f>
        <v>102</v>
      </c>
      <c r="K68" s="13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s="2" customFormat="1" ht="20.25" customHeight="1" x14ac:dyDescent="0.2">
      <c r="A69" s="13">
        <v>45</v>
      </c>
      <c r="B69" s="12" t="s">
        <v>73</v>
      </c>
      <c r="C69" s="12" t="s">
        <v>116</v>
      </c>
      <c r="D69" s="14">
        <v>2</v>
      </c>
      <c r="E69" s="39" t="s">
        <v>39</v>
      </c>
      <c r="F69" s="14">
        <v>1</v>
      </c>
      <c r="G69" s="15">
        <v>8</v>
      </c>
      <c r="H69" s="15">
        <v>0</v>
      </c>
      <c r="I69" s="15">
        <v>50</v>
      </c>
      <c r="J69" s="23">
        <f t="shared" si="3"/>
        <v>3250</v>
      </c>
      <c r="K69" s="13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s="2" customFormat="1" ht="20.25" customHeight="1" x14ac:dyDescent="0.2">
      <c r="A70" s="13">
        <v>46</v>
      </c>
      <c r="B70" s="12" t="s">
        <v>73</v>
      </c>
      <c r="C70" s="12" t="s">
        <v>117</v>
      </c>
      <c r="D70" s="14">
        <v>4</v>
      </c>
      <c r="E70" s="39" t="s">
        <v>40</v>
      </c>
      <c r="F70" s="14">
        <v>1</v>
      </c>
      <c r="G70" s="15">
        <v>8</v>
      </c>
      <c r="H70" s="15">
        <v>0</v>
      </c>
      <c r="I70" s="15">
        <v>50</v>
      </c>
      <c r="J70" s="23">
        <f t="shared" si="3"/>
        <v>3250</v>
      </c>
      <c r="K70" s="13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s="51" customFormat="1" ht="26.25" customHeight="1" x14ac:dyDescent="0.4">
      <c r="A71" s="69" t="s">
        <v>571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</row>
    <row r="72" spans="1:24" s="52" customFormat="1" ht="26.25" customHeight="1" x14ac:dyDescent="0.4">
      <c r="A72" s="71" t="s">
        <v>569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</row>
    <row r="73" spans="1:24" s="53" customFormat="1" ht="26.25" customHeight="1" x14ac:dyDescent="0.4">
      <c r="A73" s="70" t="s">
        <v>570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</row>
    <row r="74" spans="1:24" s="1" customFormat="1" ht="18" x14ac:dyDescent="0.4">
      <c r="A74" s="60" t="s">
        <v>0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2"/>
      <c r="O74" s="60" t="s">
        <v>1</v>
      </c>
      <c r="P74" s="61"/>
      <c r="Q74" s="61"/>
      <c r="R74" s="61"/>
      <c r="S74" s="61"/>
      <c r="T74" s="61"/>
      <c r="U74" s="61"/>
      <c r="V74" s="61"/>
      <c r="W74" s="61"/>
      <c r="X74" s="62"/>
    </row>
    <row r="75" spans="1:24" s="1" customFormat="1" ht="21" customHeight="1" x14ac:dyDescent="0.4">
      <c r="A75" s="63" t="s">
        <v>70</v>
      </c>
      <c r="B75" s="54" t="s">
        <v>3</v>
      </c>
      <c r="C75" s="66" t="s">
        <v>2</v>
      </c>
      <c r="D75" s="67"/>
      <c r="E75" s="68"/>
      <c r="F75" s="54" t="s">
        <v>61</v>
      </c>
      <c r="G75" s="66" t="s">
        <v>69</v>
      </c>
      <c r="H75" s="67"/>
      <c r="I75" s="68"/>
      <c r="J75" s="66" t="s">
        <v>4</v>
      </c>
      <c r="K75" s="67"/>
      <c r="L75" s="67"/>
      <c r="M75" s="67"/>
      <c r="N75" s="68"/>
      <c r="O75" s="54" t="s">
        <v>6</v>
      </c>
      <c r="P75" s="54" t="s">
        <v>14</v>
      </c>
      <c r="Q75" s="54" t="s">
        <v>65</v>
      </c>
      <c r="R75" s="54" t="s">
        <v>66</v>
      </c>
      <c r="S75" s="66" t="s">
        <v>5</v>
      </c>
      <c r="T75" s="67"/>
      <c r="U75" s="67"/>
      <c r="V75" s="68"/>
      <c r="W75" s="54" t="s">
        <v>67</v>
      </c>
      <c r="X75" s="54" t="s">
        <v>68</v>
      </c>
    </row>
    <row r="76" spans="1:24" s="1" customFormat="1" ht="15" customHeight="1" x14ac:dyDescent="0.4">
      <c r="A76" s="64"/>
      <c r="B76" s="55"/>
      <c r="C76" s="55" t="s">
        <v>60</v>
      </c>
      <c r="D76" s="54" t="s">
        <v>7</v>
      </c>
      <c r="E76" s="54" t="s">
        <v>8</v>
      </c>
      <c r="F76" s="55"/>
      <c r="G76" s="54" t="s">
        <v>9</v>
      </c>
      <c r="H76" s="54" t="s">
        <v>10</v>
      </c>
      <c r="I76" s="54" t="s">
        <v>11</v>
      </c>
      <c r="J76" s="57" t="s">
        <v>62</v>
      </c>
      <c r="K76" s="54" t="s">
        <v>12</v>
      </c>
      <c r="L76" s="54" t="s">
        <v>13</v>
      </c>
      <c r="M76" s="54" t="s">
        <v>63</v>
      </c>
      <c r="N76" s="54" t="s">
        <v>64</v>
      </c>
      <c r="O76" s="55"/>
      <c r="P76" s="55"/>
      <c r="Q76" s="55"/>
      <c r="R76" s="55"/>
      <c r="S76" s="54" t="s">
        <v>62</v>
      </c>
      <c r="T76" s="54" t="s">
        <v>12</v>
      </c>
      <c r="U76" s="54" t="s">
        <v>13</v>
      </c>
      <c r="V76" s="54" t="s">
        <v>63</v>
      </c>
      <c r="W76" s="55"/>
      <c r="X76" s="55"/>
    </row>
    <row r="77" spans="1:24" s="1" customFormat="1" ht="39.75" customHeight="1" x14ac:dyDescent="0.4">
      <c r="A77" s="64"/>
      <c r="B77" s="55"/>
      <c r="C77" s="55"/>
      <c r="D77" s="55"/>
      <c r="E77" s="55"/>
      <c r="F77" s="55"/>
      <c r="G77" s="55"/>
      <c r="H77" s="55"/>
      <c r="I77" s="55"/>
      <c r="J77" s="58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</row>
    <row r="78" spans="1:24" s="1" customFormat="1" ht="15" customHeight="1" x14ac:dyDescent="0.4">
      <c r="A78" s="65"/>
      <c r="B78" s="56"/>
      <c r="C78" s="56"/>
      <c r="D78" s="56"/>
      <c r="E78" s="56"/>
      <c r="F78" s="56"/>
      <c r="G78" s="56"/>
      <c r="H78" s="56"/>
      <c r="I78" s="56"/>
      <c r="J78" s="59"/>
      <c r="K78" s="55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</row>
    <row r="79" spans="1:24" s="2" customFormat="1" ht="18.75" customHeight="1" x14ac:dyDescent="0.2">
      <c r="A79" s="13">
        <v>47</v>
      </c>
      <c r="B79" s="12" t="s">
        <v>73</v>
      </c>
      <c r="C79" s="12" t="s">
        <v>118</v>
      </c>
      <c r="D79" s="14">
        <v>3</v>
      </c>
      <c r="E79" s="39" t="s">
        <v>119</v>
      </c>
      <c r="F79" s="14">
        <v>1</v>
      </c>
      <c r="G79" s="15">
        <v>8</v>
      </c>
      <c r="H79" s="15">
        <v>0</v>
      </c>
      <c r="I79" s="15">
        <v>52</v>
      </c>
      <c r="J79" s="23">
        <f t="shared" ref="J79" si="4">(G79*400)+(H79*100)+(I79*1)</f>
        <v>3252</v>
      </c>
      <c r="K79" s="13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s="2" customFormat="1" ht="18.75" customHeight="1" x14ac:dyDescent="0.2">
      <c r="A80" s="13">
        <v>48</v>
      </c>
      <c r="B80" s="12" t="s">
        <v>73</v>
      </c>
      <c r="C80" s="12" t="s">
        <v>120</v>
      </c>
      <c r="D80" s="14">
        <v>334</v>
      </c>
      <c r="E80" s="39" t="s">
        <v>38</v>
      </c>
      <c r="F80" s="14">
        <v>1</v>
      </c>
      <c r="G80" s="15">
        <v>2</v>
      </c>
      <c r="H80" s="15">
        <v>0</v>
      </c>
      <c r="I80" s="15">
        <v>11</v>
      </c>
      <c r="J80" s="23">
        <f>(G80*400)+(H80*100)+(I80*1)</f>
        <v>811</v>
      </c>
      <c r="K80" s="13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s="2" customFormat="1" ht="18.75" customHeight="1" x14ac:dyDescent="0.2">
      <c r="A81" s="13">
        <v>49</v>
      </c>
      <c r="B81" s="12" t="s">
        <v>73</v>
      </c>
      <c r="C81" s="12" t="s">
        <v>121</v>
      </c>
      <c r="D81" s="14">
        <v>216</v>
      </c>
      <c r="E81" s="39" t="s">
        <v>35</v>
      </c>
      <c r="F81" s="14">
        <v>1</v>
      </c>
      <c r="G81" s="15">
        <v>1</v>
      </c>
      <c r="H81" s="15">
        <v>1</v>
      </c>
      <c r="I81" s="15">
        <v>10</v>
      </c>
      <c r="J81" s="23">
        <f>(G81*400)+(H81*100)+(I81*1)</f>
        <v>510</v>
      </c>
      <c r="K81" s="13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s="2" customFormat="1" ht="18.75" customHeight="1" x14ac:dyDescent="0.2">
      <c r="A82" s="13">
        <v>50</v>
      </c>
      <c r="B82" s="12" t="s">
        <v>73</v>
      </c>
      <c r="C82" s="12" t="s">
        <v>122</v>
      </c>
      <c r="D82" s="14">
        <v>187</v>
      </c>
      <c r="E82" s="39" t="s">
        <v>35</v>
      </c>
      <c r="F82" s="14">
        <v>1</v>
      </c>
      <c r="G82" s="15">
        <v>2</v>
      </c>
      <c r="H82" s="15">
        <v>0</v>
      </c>
      <c r="I82" s="15">
        <v>3</v>
      </c>
      <c r="J82" s="23">
        <f>(G82*400)+(H82*100)+(I82*1)</f>
        <v>803</v>
      </c>
      <c r="K82" s="13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s="2" customFormat="1" ht="18.75" customHeight="1" x14ac:dyDescent="0.2">
      <c r="A83" s="13">
        <v>51</v>
      </c>
      <c r="B83" s="12" t="s">
        <v>73</v>
      </c>
      <c r="C83" s="12" t="s">
        <v>123</v>
      </c>
      <c r="D83" s="5">
        <v>4</v>
      </c>
      <c r="E83" s="40" t="s">
        <v>124</v>
      </c>
      <c r="F83" s="5">
        <v>1</v>
      </c>
      <c r="G83" s="5">
        <v>6</v>
      </c>
      <c r="H83" s="5">
        <v>0</v>
      </c>
      <c r="I83" s="5">
        <v>66</v>
      </c>
      <c r="J83" s="23">
        <f t="shared" ref="J83" si="5">(G83*400)+(H83*100)+(I83*1)</f>
        <v>2466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s="2" customFormat="1" ht="18.75" customHeight="1" x14ac:dyDescent="0.2">
      <c r="A84" s="13">
        <v>52</v>
      </c>
      <c r="B84" s="12" t="s">
        <v>73</v>
      </c>
      <c r="C84" s="12" t="s">
        <v>125</v>
      </c>
      <c r="D84" s="5">
        <v>345</v>
      </c>
      <c r="E84" s="40" t="s">
        <v>126</v>
      </c>
      <c r="F84" s="5">
        <v>1</v>
      </c>
      <c r="G84" s="5">
        <v>0</v>
      </c>
      <c r="H84" s="5">
        <v>3</v>
      </c>
      <c r="I84" s="5">
        <v>94</v>
      </c>
      <c r="J84" s="16">
        <f>(G84*400)+(H84*100)+(I84*1)</f>
        <v>394</v>
      </c>
      <c r="K84" s="13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s="2" customFormat="1" ht="18.75" customHeight="1" x14ac:dyDescent="0.2">
      <c r="A85" s="13">
        <v>53</v>
      </c>
      <c r="B85" s="12" t="s">
        <v>73</v>
      </c>
      <c r="C85" s="12" t="s">
        <v>127</v>
      </c>
      <c r="D85" s="5">
        <v>165</v>
      </c>
      <c r="E85" s="40" t="s">
        <v>91</v>
      </c>
      <c r="F85" s="5">
        <v>1</v>
      </c>
      <c r="G85" s="5">
        <v>11</v>
      </c>
      <c r="H85" s="5">
        <v>2</v>
      </c>
      <c r="I85" s="5">
        <v>40</v>
      </c>
      <c r="J85" s="16">
        <f t="shared" ref="J85:J94" si="6">(G85*400)+(H85*100)+(I85*1)</f>
        <v>4640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s="2" customFormat="1" ht="18.75" customHeight="1" x14ac:dyDescent="0.2">
      <c r="A86" s="13">
        <v>54</v>
      </c>
      <c r="B86" s="12" t="s">
        <v>73</v>
      </c>
      <c r="C86" s="12" t="s">
        <v>128</v>
      </c>
      <c r="D86" s="14">
        <v>321</v>
      </c>
      <c r="E86" s="39" t="s">
        <v>129</v>
      </c>
      <c r="F86" s="14">
        <v>1</v>
      </c>
      <c r="G86" s="15">
        <v>1</v>
      </c>
      <c r="H86" s="15">
        <v>0</v>
      </c>
      <c r="I86" s="15">
        <v>30</v>
      </c>
      <c r="J86" s="16">
        <f>(G86*400)+(H86*100)+(I86*1)</f>
        <v>430</v>
      </c>
      <c r="K86" s="13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s="2" customFormat="1" ht="18.75" customHeight="1" x14ac:dyDescent="0.2">
      <c r="A87" s="13">
        <v>55</v>
      </c>
      <c r="B87" s="12" t="s">
        <v>73</v>
      </c>
      <c r="C87" s="12" t="s">
        <v>130</v>
      </c>
      <c r="D87" s="14">
        <v>183</v>
      </c>
      <c r="E87" s="39" t="s">
        <v>35</v>
      </c>
      <c r="F87" s="14">
        <v>1</v>
      </c>
      <c r="G87" s="15">
        <v>0</v>
      </c>
      <c r="H87" s="15">
        <v>2</v>
      </c>
      <c r="I87" s="15">
        <v>14</v>
      </c>
      <c r="J87" s="16">
        <f>(G87*400)+(H87*100)+(I87*1)</f>
        <v>214</v>
      </c>
      <c r="K87" s="13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s="2" customFormat="1" ht="18.75" customHeight="1" x14ac:dyDescent="0.2">
      <c r="A88" s="13">
        <v>56</v>
      </c>
      <c r="B88" s="12" t="s">
        <v>73</v>
      </c>
      <c r="C88" s="12" t="s">
        <v>131</v>
      </c>
      <c r="D88" s="14">
        <v>315</v>
      </c>
      <c r="E88" s="39" t="s">
        <v>38</v>
      </c>
      <c r="F88" s="14">
        <v>1</v>
      </c>
      <c r="G88" s="15">
        <v>2</v>
      </c>
      <c r="H88" s="15">
        <v>3</v>
      </c>
      <c r="I88" s="15">
        <v>26</v>
      </c>
      <c r="J88" s="16">
        <f>(G88*400)+(H88*100)+(I88*1)</f>
        <v>1126</v>
      </c>
      <c r="K88" s="13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s="2" customFormat="1" ht="18.75" customHeight="1" x14ac:dyDescent="0.2">
      <c r="A89" s="13">
        <v>57</v>
      </c>
      <c r="B89" s="12" t="s">
        <v>73</v>
      </c>
      <c r="C89" s="12" t="s">
        <v>139</v>
      </c>
      <c r="D89" s="14">
        <v>15</v>
      </c>
      <c r="E89" s="39" t="s">
        <v>16</v>
      </c>
      <c r="F89" s="14">
        <v>2</v>
      </c>
      <c r="G89" s="15">
        <v>0</v>
      </c>
      <c r="H89" s="15">
        <v>3</v>
      </c>
      <c r="I89" s="15">
        <v>69</v>
      </c>
      <c r="J89" s="16">
        <f>(G89*400)+(H89*100)+(I89*1)</f>
        <v>369</v>
      </c>
      <c r="K89" s="13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s="2" customFormat="1" ht="18.75" customHeight="1" x14ac:dyDescent="0.2">
      <c r="A90" s="13">
        <v>58</v>
      </c>
      <c r="B90" s="12" t="s">
        <v>73</v>
      </c>
      <c r="C90" s="12" t="s">
        <v>140</v>
      </c>
      <c r="D90" s="14">
        <v>75</v>
      </c>
      <c r="E90" s="39" t="s">
        <v>142</v>
      </c>
      <c r="F90" s="14">
        <v>2</v>
      </c>
      <c r="G90" s="15">
        <v>10</v>
      </c>
      <c r="H90" s="15">
        <v>2</v>
      </c>
      <c r="I90" s="15">
        <v>66</v>
      </c>
      <c r="J90" s="16">
        <f t="shared" si="6"/>
        <v>4266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s="2" customFormat="1" ht="18.75" customHeight="1" x14ac:dyDescent="0.2">
      <c r="A91" s="13">
        <v>59</v>
      </c>
      <c r="B91" s="12" t="s">
        <v>73</v>
      </c>
      <c r="C91" s="12" t="s">
        <v>143</v>
      </c>
      <c r="D91" s="14">
        <v>44</v>
      </c>
      <c r="E91" s="39" t="s">
        <v>144</v>
      </c>
      <c r="F91" s="14">
        <v>2</v>
      </c>
      <c r="G91" s="15">
        <v>0</v>
      </c>
      <c r="H91" s="15">
        <v>2</v>
      </c>
      <c r="I91" s="15">
        <v>49</v>
      </c>
      <c r="J91" s="16">
        <f>(G91*400)+(H91*100)+(I91*1)</f>
        <v>249</v>
      </c>
      <c r="K91" s="11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s="2" customFormat="1" ht="18.75" customHeight="1" x14ac:dyDescent="0.2">
      <c r="A92" s="13">
        <v>60</v>
      </c>
      <c r="B92" s="12" t="s">
        <v>83</v>
      </c>
      <c r="C92" s="12" t="s">
        <v>145</v>
      </c>
      <c r="D92" s="14">
        <v>9</v>
      </c>
      <c r="E92" s="39" t="s">
        <v>72</v>
      </c>
      <c r="F92" s="14">
        <v>2</v>
      </c>
      <c r="G92" s="15">
        <v>11</v>
      </c>
      <c r="H92" s="15">
        <v>2</v>
      </c>
      <c r="I92" s="15">
        <v>18</v>
      </c>
      <c r="J92" s="16">
        <f t="shared" si="6"/>
        <v>4618</v>
      </c>
      <c r="K92" s="13"/>
      <c r="L92" s="12"/>
      <c r="M92" s="12"/>
      <c r="N92" s="12"/>
      <c r="O92" s="12"/>
      <c r="P92" s="12"/>
      <c r="Q92" s="12" t="s">
        <v>132</v>
      </c>
      <c r="R92" s="12"/>
      <c r="S92" s="12"/>
      <c r="T92" s="12"/>
      <c r="U92" s="12"/>
      <c r="V92" s="12"/>
      <c r="W92" s="12"/>
      <c r="X92" s="12"/>
    </row>
    <row r="93" spans="1:24" s="2" customFormat="1" ht="18.75" customHeight="1" x14ac:dyDescent="0.2">
      <c r="A93" s="13">
        <v>61</v>
      </c>
      <c r="B93" s="12" t="s">
        <v>73</v>
      </c>
      <c r="C93" s="12" t="s">
        <v>146</v>
      </c>
      <c r="D93" s="14">
        <v>75</v>
      </c>
      <c r="E93" s="39" t="s">
        <v>27</v>
      </c>
      <c r="F93" s="14">
        <v>2</v>
      </c>
      <c r="G93" s="15">
        <v>6</v>
      </c>
      <c r="H93" s="15">
        <v>1</v>
      </c>
      <c r="I93" s="15">
        <v>44</v>
      </c>
      <c r="J93" s="16">
        <f t="shared" si="6"/>
        <v>2544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s="4" customFormat="1" ht="18.75" customHeight="1" x14ac:dyDescent="0.4">
      <c r="A94" s="13">
        <v>62</v>
      </c>
      <c r="B94" s="12" t="s">
        <v>73</v>
      </c>
      <c r="C94" s="12" t="s">
        <v>147</v>
      </c>
      <c r="D94" s="14">
        <v>156</v>
      </c>
      <c r="E94" s="39" t="s">
        <v>51</v>
      </c>
      <c r="F94" s="14">
        <v>2</v>
      </c>
      <c r="G94" s="15">
        <v>21</v>
      </c>
      <c r="H94" s="15">
        <v>0</v>
      </c>
      <c r="I94" s="15">
        <v>19</v>
      </c>
      <c r="J94" s="16">
        <f t="shared" si="6"/>
        <v>8419</v>
      </c>
      <c r="K94" s="25"/>
      <c r="L94" s="12"/>
      <c r="M94" s="12"/>
      <c r="N94" s="12"/>
      <c r="O94" s="14"/>
      <c r="P94" s="14"/>
      <c r="Q94" s="14"/>
      <c r="R94" s="12"/>
      <c r="S94" s="12"/>
      <c r="T94" s="14"/>
      <c r="U94" s="12"/>
      <c r="V94" s="12"/>
      <c r="W94" s="14"/>
      <c r="X94" s="12"/>
    </row>
    <row r="95" spans="1:24" s="51" customFormat="1" ht="26.25" customHeight="1" x14ac:dyDescent="0.4">
      <c r="A95" s="69" t="s">
        <v>571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</row>
    <row r="96" spans="1:24" s="52" customFormat="1" ht="26.25" customHeight="1" x14ac:dyDescent="0.4">
      <c r="A96" s="71" t="s">
        <v>569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</row>
    <row r="97" spans="1:24" s="53" customFormat="1" ht="26.25" customHeight="1" x14ac:dyDescent="0.4">
      <c r="A97" s="70" t="s">
        <v>570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</row>
    <row r="98" spans="1:24" s="1" customFormat="1" ht="18" x14ac:dyDescent="0.4">
      <c r="A98" s="60" t="s">
        <v>0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2"/>
      <c r="O98" s="60" t="s">
        <v>1</v>
      </c>
      <c r="P98" s="61"/>
      <c r="Q98" s="61"/>
      <c r="R98" s="61"/>
      <c r="S98" s="61"/>
      <c r="T98" s="61"/>
      <c r="U98" s="61"/>
      <c r="V98" s="61"/>
      <c r="W98" s="61"/>
      <c r="X98" s="62"/>
    </row>
    <row r="99" spans="1:24" s="1" customFormat="1" ht="21" customHeight="1" x14ac:dyDescent="0.4">
      <c r="A99" s="63" t="s">
        <v>70</v>
      </c>
      <c r="B99" s="54" t="s">
        <v>3</v>
      </c>
      <c r="C99" s="66" t="s">
        <v>2</v>
      </c>
      <c r="D99" s="67"/>
      <c r="E99" s="68"/>
      <c r="F99" s="54" t="s">
        <v>61</v>
      </c>
      <c r="G99" s="66" t="s">
        <v>69</v>
      </c>
      <c r="H99" s="67"/>
      <c r="I99" s="68"/>
      <c r="J99" s="66" t="s">
        <v>4</v>
      </c>
      <c r="K99" s="67"/>
      <c r="L99" s="67"/>
      <c r="M99" s="67"/>
      <c r="N99" s="68"/>
      <c r="O99" s="54" t="s">
        <v>6</v>
      </c>
      <c r="P99" s="54" t="s">
        <v>14</v>
      </c>
      <c r="Q99" s="54" t="s">
        <v>65</v>
      </c>
      <c r="R99" s="54" t="s">
        <v>66</v>
      </c>
      <c r="S99" s="66" t="s">
        <v>5</v>
      </c>
      <c r="T99" s="67"/>
      <c r="U99" s="67"/>
      <c r="V99" s="68"/>
      <c r="W99" s="54" t="s">
        <v>67</v>
      </c>
      <c r="X99" s="54" t="s">
        <v>68</v>
      </c>
    </row>
    <row r="100" spans="1:24" s="1" customFormat="1" ht="15" customHeight="1" x14ac:dyDescent="0.4">
      <c r="A100" s="64"/>
      <c r="B100" s="55"/>
      <c r="C100" s="55" t="s">
        <v>60</v>
      </c>
      <c r="D100" s="54" t="s">
        <v>7</v>
      </c>
      <c r="E100" s="54" t="s">
        <v>8</v>
      </c>
      <c r="F100" s="55"/>
      <c r="G100" s="54" t="s">
        <v>9</v>
      </c>
      <c r="H100" s="54" t="s">
        <v>10</v>
      </c>
      <c r="I100" s="54" t="s">
        <v>11</v>
      </c>
      <c r="J100" s="57" t="s">
        <v>62</v>
      </c>
      <c r="K100" s="54" t="s">
        <v>12</v>
      </c>
      <c r="L100" s="54" t="s">
        <v>13</v>
      </c>
      <c r="M100" s="54" t="s">
        <v>63</v>
      </c>
      <c r="N100" s="54" t="s">
        <v>64</v>
      </c>
      <c r="O100" s="55"/>
      <c r="P100" s="55"/>
      <c r="Q100" s="55"/>
      <c r="R100" s="55"/>
      <c r="S100" s="54" t="s">
        <v>62</v>
      </c>
      <c r="T100" s="54" t="s">
        <v>12</v>
      </c>
      <c r="U100" s="54" t="s">
        <v>13</v>
      </c>
      <c r="V100" s="54" t="s">
        <v>63</v>
      </c>
      <c r="W100" s="55"/>
      <c r="X100" s="55"/>
    </row>
    <row r="101" spans="1:24" s="1" customFormat="1" ht="39.75" customHeight="1" x14ac:dyDescent="0.4">
      <c r="A101" s="64"/>
      <c r="B101" s="55"/>
      <c r="C101" s="55"/>
      <c r="D101" s="55"/>
      <c r="E101" s="55"/>
      <c r="F101" s="55"/>
      <c r="G101" s="55"/>
      <c r="H101" s="55"/>
      <c r="I101" s="55"/>
      <c r="J101" s="58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</row>
    <row r="102" spans="1:24" s="1" customFormat="1" ht="15" customHeight="1" x14ac:dyDescent="0.4">
      <c r="A102" s="65"/>
      <c r="B102" s="56"/>
      <c r="C102" s="56"/>
      <c r="D102" s="56"/>
      <c r="E102" s="56"/>
      <c r="F102" s="56"/>
      <c r="G102" s="56"/>
      <c r="H102" s="56"/>
      <c r="I102" s="56"/>
      <c r="J102" s="59"/>
      <c r="K102" s="55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</row>
    <row r="103" spans="1:24" s="2" customFormat="1" ht="18.75" customHeight="1" x14ac:dyDescent="0.2">
      <c r="A103" s="13">
        <v>63</v>
      </c>
      <c r="B103" s="12" t="s">
        <v>73</v>
      </c>
      <c r="C103" s="12"/>
      <c r="D103" s="14">
        <v>57</v>
      </c>
      <c r="E103" s="39" t="s">
        <v>45</v>
      </c>
      <c r="F103" s="14">
        <v>2</v>
      </c>
      <c r="G103" s="15">
        <v>1</v>
      </c>
      <c r="H103" s="15">
        <v>2</v>
      </c>
      <c r="I103" s="15">
        <v>33</v>
      </c>
      <c r="J103" s="16">
        <f t="shared" ref="J103:J105" si="7">(G103*400)+(H103*100)+(I103*1)</f>
        <v>633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s="2" customFormat="1" ht="18.75" customHeight="1" x14ac:dyDescent="0.2">
      <c r="A104" s="13">
        <v>64</v>
      </c>
      <c r="B104" s="12" t="s">
        <v>73</v>
      </c>
      <c r="C104" s="12" t="s">
        <v>136</v>
      </c>
      <c r="D104" s="14">
        <v>79</v>
      </c>
      <c r="E104" s="39" t="s">
        <v>27</v>
      </c>
      <c r="F104" s="14">
        <v>2</v>
      </c>
      <c r="G104" s="15">
        <v>22</v>
      </c>
      <c r="H104" s="15">
        <v>1</v>
      </c>
      <c r="I104" s="15">
        <v>65</v>
      </c>
      <c r="J104" s="16">
        <f t="shared" si="7"/>
        <v>8965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s="2" customFormat="1" ht="18.75" customHeight="1" x14ac:dyDescent="0.2">
      <c r="A105" s="13">
        <v>65</v>
      </c>
      <c r="B105" s="12" t="s">
        <v>83</v>
      </c>
      <c r="C105" s="12"/>
      <c r="D105" s="14"/>
      <c r="E105" s="39" t="s">
        <v>22</v>
      </c>
      <c r="F105" s="14">
        <v>2</v>
      </c>
      <c r="G105" s="15">
        <v>5</v>
      </c>
      <c r="H105" s="15">
        <v>0</v>
      </c>
      <c r="I105" s="15">
        <v>20</v>
      </c>
      <c r="J105" s="16">
        <f t="shared" si="7"/>
        <v>2020</v>
      </c>
      <c r="K105" s="13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s="2" customFormat="1" ht="18.75" customHeight="1" x14ac:dyDescent="0.2">
      <c r="A106" s="13">
        <v>66</v>
      </c>
      <c r="B106" s="12" t="s">
        <v>73</v>
      </c>
      <c r="C106" s="12" t="s">
        <v>148</v>
      </c>
      <c r="D106" s="14">
        <v>76</v>
      </c>
      <c r="E106" s="39" t="s">
        <v>45</v>
      </c>
      <c r="F106" s="14">
        <v>2</v>
      </c>
      <c r="G106" s="15">
        <v>0</v>
      </c>
      <c r="H106" s="15">
        <v>1</v>
      </c>
      <c r="I106" s="15">
        <v>35</v>
      </c>
      <c r="J106" s="16">
        <f>(G106*400)+(H106*100)+(I106*1)</f>
        <v>135</v>
      </c>
      <c r="K106" s="11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s="2" customFormat="1" ht="18.75" customHeight="1" x14ac:dyDescent="0.2">
      <c r="A107" s="13">
        <v>67</v>
      </c>
      <c r="B107" s="12" t="s">
        <v>83</v>
      </c>
      <c r="C107" s="12"/>
      <c r="D107" s="14"/>
      <c r="E107" s="39" t="s">
        <v>22</v>
      </c>
      <c r="F107" s="14">
        <v>2</v>
      </c>
      <c r="G107" s="15">
        <v>20</v>
      </c>
      <c r="H107" s="15">
        <v>1</v>
      </c>
      <c r="I107" s="15">
        <v>39</v>
      </c>
      <c r="J107" s="16">
        <f t="shared" ref="J107:J108" si="8">(G107*400)+(H107*100)+(I107*1)</f>
        <v>8139</v>
      </c>
      <c r="K107" s="13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s="2" customFormat="1" ht="18.75" customHeight="1" x14ac:dyDescent="0.2">
      <c r="A108" s="13">
        <v>68</v>
      </c>
      <c r="B108" s="12" t="s">
        <v>73</v>
      </c>
      <c r="C108" s="12"/>
      <c r="D108" s="14">
        <v>42</v>
      </c>
      <c r="E108" s="39" t="s">
        <v>149</v>
      </c>
      <c r="F108" s="14">
        <v>2</v>
      </c>
      <c r="G108" s="15">
        <v>42</v>
      </c>
      <c r="H108" s="15">
        <v>3</v>
      </c>
      <c r="I108" s="15">
        <v>72</v>
      </c>
      <c r="J108" s="16">
        <f t="shared" si="8"/>
        <v>17172</v>
      </c>
      <c r="K108" s="13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s="2" customFormat="1" ht="18.75" customHeight="1" x14ac:dyDescent="0.2">
      <c r="A109" s="13">
        <v>69</v>
      </c>
      <c r="B109" s="12" t="s">
        <v>83</v>
      </c>
      <c r="C109" s="12" t="s">
        <v>141</v>
      </c>
      <c r="D109" s="5">
        <v>26</v>
      </c>
      <c r="E109" s="40" t="s">
        <v>22</v>
      </c>
      <c r="F109" s="5">
        <v>2</v>
      </c>
      <c r="G109" s="5">
        <v>14</v>
      </c>
      <c r="H109" s="5">
        <v>3</v>
      </c>
      <c r="I109" s="5">
        <v>78</v>
      </c>
      <c r="J109" s="16">
        <f t="shared" ref="J109" si="9">(G109*400)+(H109*100)+(I109*1)</f>
        <v>5978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s="2" customFormat="1" ht="18.75" customHeight="1" x14ac:dyDescent="0.2">
      <c r="A110" s="13">
        <v>70</v>
      </c>
      <c r="B110" s="12" t="s">
        <v>73</v>
      </c>
      <c r="C110" s="12" t="s">
        <v>150</v>
      </c>
      <c r="D110" s="14">
        <v>113</v>
      </c>
      <c r="E110" s="39" t="s">
        <v>26</v>
      </c>
      <c r="F110" s="14">
        <v>2</v>
      </c>
      <c r="G110" s="15">
        <v>0</v>
      </c>
      <c r="H110" s="15">
        <v>2</v>
      </c>
      <c r="I110" s="15">
        <v>58</v>
      </c>
      <c r="J110" s="16">
        <f>(G110*400)+(H110*100)+(I110*1)</f>
        <v>258</v>
      </c>
      <c r="K110" s="13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s="2" customFormat="1" ht="18.75" customHeight="1" x14ac:dyDescent="0.2">
      <c r="A111" s="13">
        <v>71</v>
      </c>
      <c r="B111" s="12" t="s">
        <v>73</v>
      </c>
      <c r="C111" s="12"/>
      <c r="D111" s="14">
        <v>136</v>
      </c>
      <c r="E111" s="39" t="s">
        <v>26</v>
      </c>
      <c r="F111" s="14">
        <v>2</v>
      </c>
      <c r="G111" s="15">
        <v>0</v>
      </c>
      <c r="H111" s="15">
        <v>1</v>
      </c>
      <c r="I111" s="15">
        <v>6</v>
      </c>
      <c r="J111" s="16">
        <f>(G111*400)+(H111*100)+(I111*1)</f>
        <v>106</v>
      </c>
      <c r="K111" s="13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s="2" customFormat="1" ht="18.75" customHeight="1" x14ac:dyDescent="0.2">
      <c r="A112" s="13">
        <v>72</v>
      </c>
      <c r="B112" s="12" t="s">
        <v>73</v>
      </c>
      <c r="C112" s="12" t="s">
        <v>151</v>
      </c>
      <c r="D112" s="14">
        <v>66</v>
      </c>
      <c r="E112" s="39" t="s">
        <v>27</v>
      </c>
      <c r="F112" s="14">
        <v>2</v>
      </c>
      <c r="G112" s="15">
        <v>15</v>
      </c>
      <c r="H112" s="15">
        <v>1</v>
      </c>
      <c r="I112" s="15">
        <v>75</v>
      </c>
      <c r="J112" s="16">
        <f t="shared" ref="J112:J142" si="10">(G112*400)+(H112*100)+(I112*1)</f>
        <v>6175</v>
      </c>
      <c r="K112" s="13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s="2" customFormat="1" ht="18.75" customHeight="1" x14ac:dyDescent="0.2">
      <c r="A113" s="13">
        <v>73</v>
      </c>
      <c r="B113" s="12" t="s">
        <v>73</v>
      </c>
      <c r="C113" s="12" t="s">
        <v>152</v>
      </c>
      <c r="D113" s="14">
        <v>34</v>
      </c>
      <c r="E113" s="39" t="s">
        <v>43</v>
      </c>
      <c r="F113" s="14">
        <v>2</v>
      </c>
      <c r="G113" s="15">
        <v>1</v>
      </c>
      <c r="H113" s="15">
        <v>2</v>
      </c>
      <c r="I113" s="15">
        <v>94</v>
      </c>
      <c r="J113" s="16">
        <f>(G113*400)+(H113*100)+(I113*1)</f>
        <v>694</v>
      </c>
      <c r="K113" s="11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s="2" customFormat="1" ht="18.75" customHeight="1" x14ac:dyDescent="0.2">
      <c r="A114" s="13">
        <v>74</v>
      </c>
      <c r="B114" s="12" t="s">
        <v>73</v>
      </c>
      <c r="C114" s="12"/>
      <c r="D114" s="14">
        <v>20</v>
      </c>
      <c r="E114" s="39" t="s">
        <v>27</v>
      </c>
      <c r="F114" s="14">
        <v>2</v>
      </c>
      <c r="G114" s="15">
        <v>20</v>
      </c>
      <c r="H114" s="15">
        <v>1</v>
      </c>
      <c r="I114" s="15">
        <v>89</v>
      </c>
      <c r="J114" s="16">
        <f t="shared" si="10"/>
        <v>8189</v>
      </c>
      <c r="K114" s="13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s="2" customFormat="1" ht="18.75" customHeight="1" x14ac:dyDescent="0.2">
      <c r="A115" s="13">
        <v>75</v>
      </c>
      <c r="B115" s="12" t="s">
        <v>73</v>
      </c>
      <c r="C115" s="12" t="s">
        <v>153</v>
      </c>
      <c r="D115" s="14">
        <v>32</v>
      </c>
      <c r="E115" s="39" t="s">
        <v>56</v>
      </c>
      <c r="F115" s="14">
        <v>2</v>
      </c>
      <c r="G115" s="15">
        <v>24</v>
      </c>
      <c r="H115" s="15">
        <v>3</v>
      </c>
      <c r="I115" s="15">
        <v>81</v>
      </c>
      <c r="J115" s="16">
        <f t="shared" si="10"/>
        <v>9981</v>
      </c>
      <c r="K115" s="13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s="2" customFormat="1" ht="18.75" customHeight="1" x14ac:dyDescent="0.2">
      <c r="A116" s="13">
        <v>76</v>
      </c>
      <c r="B116" s="12" t="s">
        <v>73</v>
      </c>
      <c r="C116" s="12" t="s">
        <v>154</v>
      </c>
      <c r="D116" s="14">
        <v>36</v>
      </c>
      <c r="E116" s="39" t="s">
        <v>155</v>
      </c>
      <c r="F116" s="14">
        <v>2</v>
      </c>
      <c r="G116" s="15">
        <v>15</v>
      </c>
      <c r="H116" s="15">
        <v>0</v>
      </c>
      <c r="I116" s="15">
        <v>0</v>
      </c>
      <c r="J116" s="16">
        <f t="shared" si="10"/>
        <v>6000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s="2" customFormat="1" ht="18.75" customHeight="1" x14ac:dyDescent="0.2">
      <c r="A117" s="13">
        <v>77</v>
      </c>
      <c r="B117" s="12" t="s">
        <v>73</v>
      </c>
      <c r="C117" s="12" t="s">
        <v>156</v>
      </c>
      <c r="D117" s="14">
        <v>66</v>
      </c>
      <c r="E117" s="39" t="s">
        <v>21</v>
      </c>
      <c r="F117" s="14">
        <v>2</v>
      </c>
      <c r="G117" s="15">
        <v>5</v>
      </c>
      <c r="H117" s="15">
        <v>0</v>
      </c>
      <c r="I117" s="15">
        <v>1</v>
      </c>
      <c r="J117" s="16">
        <f t="shared" si="10"/>
        <v>2001</v>
      </c>
      <c r="K117" s="13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s="2" customFormat="1" ht="18.75" customHeight="1" x14ac:dyDescent="0.2">
      <c r="A118" s="13">
        <v>78</v>
      </c>
      <c r="B118" s="12" t="s">
        <v>73</v>
      </c>
      <c r="C118" s="12" t="s">
        <v>157</v>
      </c>
      <c r="D118" s="14">
        <v>40</v>
      </c>
      <c r="E118" s="39" t="s">
        <v>158</v>
      </c>
      <c r="F118" s="14">
        <v>2</v>
      </c>
      <c r="G118" s="15">
        <v>0</v>
      </c>
      <c r="H118" s="15">
        <v>3</v>
      </c>
      <c r="I118" s="15">
        <v>20</v>
      </c>
      <c r="J118" s="16">
        <f>(G118*400)+(H118*100)+(I118*1)</f>
        <v>320</v>
      </c>
      <c r="K118" s="13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s="51" customFormat="1" ht="26.25" customHeight="1" x14ac:dyDescent="0.4">
      <c r="A119" s="69" t="s">
        <v>571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</row>
    <row r="120" spans="1:24" s="52" customFormat="1" ht="26.25" customHeight="1" x14ac:dyDescent="0.4">
      <c r="A120" s="71" t="s">
        <v>569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</row>
    <row r="121" spans="1:24" s="53" customFormat="1" ht="26.25" customHeight="1" x14ac:dyDescent="0.4">
      <c r="A121" s="70" t="s">
        <v>570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</row>
    <row r="122" spans="1:24" s="1" customFormat="1" ht="18" x14ac:dyDescent="0.4">
      <c r="A122" s="60" t="s">
        <v>0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2"/>
      <c r="O122" s="60" t="s">
        <v>1</v>
      </c>
      <c r="P122" s="61"/>
      <c r="Q122" s="61"/>
      <c r="R122" s="61"/>
      <c r="S122" s="61"/>
      <c r="T122" s="61"/>
      <c r="U122" s="61"/>
      <c r="V122" s="61"/>
      <c r="W122" s="61"/>
      <c r="X122" s="62"/>
    </row>
    <row r="123" spans="1:24" s="1" customFormat="1" ht="21" customHeight="1" x14ac:dyDescent="0.4">
      <c r="A123" s="63" t="s">
        <v>70</v>
      </c>
      <c r="B123" s="54" t="s">
        <v>3</v>
      </c>
      <c r="C123" s="66" t="s">
        <v>2</v>
      </c>
      <c r="D123" s="67"/>
      <c r="E123" s="68"/>
      <c r="F123" s="54" t="s">
        <v>61</v>
      </c>
      <c r="G123" s="66" t="s">
        <v>69</v>
      </c>
      <c r="H123" s="67"/>
      <c r="I123" s="68"/>
      <c r="J123" s="66" t="s">
        <v>4</v>
      </c>
      <c r="K123" s="67"/>
      <c r="L123" s="67"/>
      <c r="M123" s="67"/>
      <c r="N123" s="68"/>
      <c r="O123" s="54" t="s">
        <v>6</v>
      </c>
      <c r="P123" s="54" t="s">
        <v>14</v>
      </c>
      <c r="Q123" s="54" t="s">
        <v>65</v>
      </c>
      <c r="R123" s="54" t="s">
        <v>66</v>
      </c>
      <c r="S123" s="66" t="s">
        <v>5</v>
      </c>
      <c r="T123" s="67"/>
      <c r="U123" s="67"/>
      <c r="V123" s="68"/>
      <c r="W123" s="54" t="s">
        <v>67</v>
      </c>
      <c r="X123" s="54" t="s">
        <v>68</v>
      </c>
    </row>
    <row r="124" spans="1:24" s="1" customFormat="1" ht="15" customHeight="1" x14ac:dyDescent="0.4">
      <c r="A124" s="64"/>
      <c r="B124" s="55"/>
      <c r="C124" s="55" t="s">
        <v>60</v>
      </c>
      <c r="D124" s="54" t="s">
        <v>7</v>
      </c>
      <c r="E124" s="54" t="s">
        <v>8</v>
      </c>
      <c r="F124" s="55"/>
      <c r="G124" s="54" t="s">
        <v>9</v>
      </c>
      <c r="H124" s="54" t="s">
        <v>10</v>
      </c>
      <c r="I124" s="54" t="s">
        <v>11</v>
      </c>
      <c r="J124" s="57" t="s">
        <v>62</v>
      </c>
      <c r="K124" s="54" t="s">
        <v>12</v>
      </c>
      <c r="L124" s="54" t="s">
        <v>13</v>
      </c>
      <c r="M124" s="54" t="s">
        <v>63</v>
      </c>
      <c r="N124" s="54" t="s">
        <v>64</v>
      </c>
      <c r="O124" s="55"/>
      <c r="P124" s="55"/>
      <c r="Q124" s="55"/>
      <c r="R124" s="55"/>
      <c r="S124" s="54" t="s">
        <v>62</v>
      </c>
      <c r="T124" s="54" t="s">
        <v>12</v>
      </c>
      <c r="U124" s="54" t="s">
        <v>13</v>
      </c>
      <c r="V124" s="54" t="s">
        <v>63</v>
      </c>
      <c r="W124" s="55"/>
      <c r="X124" s="55"/>
    </row>
    <row r="125" spans="1:24" s="1" customFormat="1" ht="39.75" customHeight="1" x14ac:dyDescent="0.4">
      <c r="A125" s="64"/>
      <c r="B125" s="55"/>
      <c r="C125" s="55"/>
      <c r="D125" s="55"/>
      <c r="E125" s="55"/>
      <c r="F125" s="55"/>
      <c r="G125" s="55"/>
      <c r="H125" s="55"/>
      <c r="I125" s="55"/>
      <c r="J125" s="58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</row>
    <row r="126" spans="1:24" s="1" customFormat="1" ht="15" customHeight="1" x14ac:dyDescent="0.4">
      <c r="A126" s="65"/>
      <c r="B126" s="56"/>
      <c r="C126" s="56"/>
      <c r="D126" s="56"/>
      <c r="E126" s="56"/>
      <c r="F126" s="56"/>
      <c r="G126" s="56"/>
      <c r="H126" s="56"/>
      <c r="I126" s="56"/>
      <c r="J126" s="59"/>
      <c r="K126" s="55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</row>
    <row r="127" spans="1:24" s="2" customFormat="1" ht="18.75" customHeight="1" x14ac:dyDescent="0.2">
      <c r="A127" s="13">
        <v>79</v>
      </c>
      <c r="B127" s="12" t="s">
        <v>73</v>
      </c>
      <c r="C127" s="12" t="s">
        <v>159</v>
      </c>
      <c r="D127" s="14">
        <v>24</v>
      </c>
      <c r="E127" s="39" t="s">
        <v>160</v>
      </c>
      <c r="F127" s="14">
        <v>2</v>
      </c>
      <c r="G127" s="15">
        <v>0</v>
      </c>
      <c r="H127" s="15">
        <v>2</v>
      </c>
      <c r="I127" s="15">
        <v>41</v>
      </c>
      <c r="J127" s="16">
        <f>(G127*400)+(H127*100)+(I127*1)</f>
        <v>241</v>
      </c>
      <c r="K127" s="13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s="2" customFormat="1" ht="18.75" customHeight="1" x14ac:dyDescent="0.2">
      <c r="A128" s="13">
        <v>80</v>
      </c>
      <c r="B128" s="12" t="s">
        <v>73</v>
      </c>
      <c r="C128" s="12" t="s">
        <v>161</v>
      </c>
      <c r="D128" s="14">
        <v>70</v>
      </c>
      <c r="E128" s="39" t="s">
        <v>37</v>
      </c>
      <c r="F128" s="14">
        <v>2</v>
      </c>
      <c r="G128" s="15">
        <v>5</v>
      </c>
      <c r="H128" s="15">
        <v>1</v>
      </c>
      <c r="I128" s="15">
        <v>43</v>
      </c>
      <c r="J128" s="16">
        <f t="shared" ref="J128:J131" si="11">(G128*400)+(H128*100)+(I128*1)</f>
        <v>2143</v>
      </c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s="2" customFormat="1" ht="18.75" customHeight="1" x14ac:dyDescent="0.2">
      <c r="A129" s="13">
        <v>81</v>
      </c>
      <c r="B129" s="12" t="s">
        <v>73</v>
      </c>
      <c r="C129" s="12" t="s">
        <v>162</v>
      </c>
      <c r="D129" s="14">
        <v>94</v>
      </c>
      <c r="E129" s="39" t="s">
        <v>26</v>
      </c>
      <c r="F129" s="14">
        <v>2</v>
      </c>
      <c r="G129" s="15">
        <v>0</v>
      </c>
      <c r="H129" s="15">
        <v>2</v>
      </c>
      <c r="I129" s="15">
        <v>35</v>
      </c>
      <c r="J129" s="16">
        <f t="shared" si="11"/>
        <v>235</v>
      </c>
      <c r="K129" s="13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s="2" customFormat="1" ht="18.75" customHeight="1" x14ac:dyDescent="0.2">
      <c r="A130" s="13">
        <v>82</v>
      </c>
      <c r="B130" s="12" t="s">
        <v>73</v>
      </c>
      <c r="C130" s="12" t="s">
        <v>163</v>
      </c>
      <c r="D130" s="14">
        <v>128</v>
      </c>
      <c r="E130" s="39" t="s">
        <v>41</v>
      </c>
      <c r="F130" s="14">
        <v>2</v>
      </c>
      <c r="G130" s="15">
        <v>12</v>
      </c>
      <c r="H130" s="15">
        <v>1</v>
      </c>
      <c r="I130" s="15">
        <v>57</v>
      </c>
      <c r="J130" s="16">
        <f t="shared" si="11"/>
        <v>4957</v>
      </c>
      <c r="K130" s="13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s="2" customFormat="1" ht="18.75" customHeight="1" x14ac:dyDescent="0.2">
      <c r="A131" s="13">
        <v>83</v>
      </c>
      <c r="B131" s="12" t="s">
        <v>73</v>
      </c>
      <c r="C131" s="12" t="s">
        <v>164</v>
      </c>
      <c r="D131" s="14">
        <v>87</v>
      </c>
      <c r="E131" s="39" t="s">
        <v>41</v>
      </c>
      <c r="F131" s="14">
        <v>2</v>
      </c>
      <c r="G131" s="15">
        <v>10</v>
      </c>
      <c r="H131" s="15">
        <v>3</v>
      </c>
      <c r="I131" s="15">
        <v>72</v>
      </c>
      <c r="J131" s="16">
        <f t="shared" si="11"/>
        <v>4372</v>
      </c>
      <c r="K131" s="13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s="2" customFormat="1" ht="18.75" customHeight="1" x14ac:dyDescent="0.2">
      <c r="A132" s="13">
        <v>84</v>
      </c>
      <c r="B132" s="12" t="s">
        <v>73</v>
      </c>
      <c r="C132" s="12" t="s">
        <v>165</v>
      </c>
      <c r="D132" s="14">
        <v>66</v>
      </c>
      <c r="E132" s="39" t="s">
        <v>45</v>
      </c>
      <c r="F132" s="14">
        <v>2</v>
      </c>
      <c r="G132" s="15">
        <v>0</v>
      </c>
      <c r="H132" s="15">
        <v>2</v>
      </c>
      <c r="I132" s="15">
        <v>31</v>
      </c>
      <c r="J132" s="16">
        <f>(G132*400)+(H132*100)+(I132*1)</f>
        <v>231</v>
      </c>
      <c r="K132" s="11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s="2" customFormat="1" ht="18.75" customHeight="1" x14ac:dyDescent="0.2">
      <c r="A133" s="13">
        <v>85</v>
      </c>
      <c r="B133" s="12" t="s">
        <v>73</v>
      </c>
      <c r="C133" s="12" t="s">
        <v>166</v>
      </c>
      <c r="D133" s="5">
        <v>14</v>
      </c>
      <c r="E133" s="39" t="s">
        <v>51</v>
      </c>
      <c r="F133" s="5">
        <v>2</v>
      </c>
      <c r="G133" s="5">
        <v>8</v>
      </c>
      <c r="H133" s="5">
        <v>0</v>
      </c>
      <c r="I133" s="18">
        <v>98</v>
      </c>
      <c r="J133" s="16">
        <f t="shared" ref="J133" si="12">(G133*400)+(H133*100)+(I133*1)</f>
        <v>3298</v>
      </c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s="2" customFormat="1" ht="18.75" customHeight="1" x14ac:dyDescent="0.2">
      <c r="A134" s="13">
        <v>86</v>
      </c>
      <c r="B134" s="12" t="s">
        <v>73</v>
      </c>
      <c r="C134" s="12" t="s">
        <v>167</v>
      </c>
      <c r="D134" s="14">
        <v>146</v>
      </c>
      <c r="E134" s="39" t="s">
        <v>168</v>
      </c>
      <c r="F134" s="14">
        <v>2</v>
      </c>
      <c r="G134" s="15">
        <v>0</v>
      </c>
      <c r="H134" s="15">
        <v>1</v>
      </c>
      <c r="I134" s="15">
        <v>14</v>
      </c>
      <c r="J134" s="16">
        <f>(G134*400)+(H134*100)+(I134*1)</f>
        <v>114</v>
      </c>
      <c r="K134" s="13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s="2" customFormat="1" ht="18.75" customHeight="1" x14ac:dyDescent="0.2">
      <c r="A135" s="13">
        <v>87</v>
      </c>
      <c r="B135" s="12" t="s">
        <v>73</v>
      </c>
      <c r="C135" s="12"/>
      <c r="D135" s="14">
        <v>56</v>
      </c>
      <c r="E135" s="39" t="s">
        <v>56</v>
      </c>
      <c r="F135" s="14">
        <v>2</v>
      </c>
      <c r="G135" s="15">
        <v>26</v>
      </c>
      <c r="H135" s="15">
        <v>0</v>
      </c>
      <c r="I135" s="15">
        <v>0</v>
      </c>
      <c r="J135" s="16">
        <f t="shared" ref="J135" si="13">(G135*400)+(H135*100)+(I135*1)</f>
        <v>10400</v>
      </c>
      <c r="K135" s="13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s="2" customFormat="1" ht="18.75" customHeight="1" x14ac:dyDescent="0.2">
      <c r="A136" s="13">
        <v>88</v>
      </c>
      <c r="B136" s="12" t="s">
        <v>73</v>
      </c>
      <c r="C136" s="12" t="s">
        <v>169</v>
      </c>
      <c r="D136" s="14">
        <v>116</v>
      </c>
      <c r="E136" s="39" t="s">
        <v>26</v>
      </c>
      <c r="F136" s="14">
        <v>2</v>
      </c>
      <c r="G136" s="15">
        <v>0</v>
      </c>
      <c r="H136" s="15">
        <v>1</v>
      </c>
      <c r="I136" s="15">
        <v>99</v>
      </c>
      <c r="J136" s="16">
        <f>(G136*400)+(H136*100)+(I136*1)</f>
        <v>199</v>
      </c>
      <c r="K136" s="13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s="2" customFormat="1" ht="18.75" customHeight="1" x14ac:dyDescent="0.2">
      <c r="A137" s="13">
        <v>89</v>
      </c>
      <c r="B137" s="12" t="s">
        <v>73</v>
      </c>
      <c r="C137" s="12" t="s">
        <v>170</v>
      </c>
      <c r="D137" s="14">
        <v>53</v>
      </c>
      <c r="E137" s="39" t="s">
        <v>45</v>
      </c>
      <c r="F137" s="14">
        <v>2</v>
      </c>
      <c r="G137" s="15">
        <v>0</v>
      </c>
      <c r="H137" s="15">
        <v>0</v>
      </c>
      <c r="I137" s="15">
        <v>75</v>
      </c>
      <c r="J137" s="16">
        <f t="shared" si="10"/>
        <v>75</v>
      </c>
      <c r="K137" s="13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s="2" customFormat="1" ht="18.75" customHeight="1" x14ac:dyDescent="0.2">
      <c r="A138" s="13">
        <v>90</v>
      </c>
      <c r="B138" s="12" t="s">
        <v>73</v>
      </c>
      <c r="C138" s="12" t="s">
        <v>171</v>
      </c>
      <c r="D138" s="14">
        <v>56</v>
      </c>
      <c r="E138" s="39" t="s">
        <v>21</v>
      </c>
      <c r="F138" s="14">
        <v>2</v>
      </c>
      <c r="G138" s="15">
        <v>9</v>
      </c>
      <c r="H138" s="15">
        <v>3</v>
      </c>
      <c r="I138" s="15">
        <v>62</v>
      </c>
      <c r="J138" s="16">
        <f t="shared" si="10"/>
        <v>3962</v>
      </c>
      <c r="K138" s="13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s="2" customFormat="1" ht="18.75" customHeight="1" x14ac:dyDescent="0.2">
      <c r="A139" s="13">
        <v>91</v>
      </c>
      <c r="B139" s="12" t="s">
        <v>83</v>
      </c>
      <c r="C139" s="12" t="s">
        <v>172</v>
      </c>
      <c r="D139" s="14">
        <v>1</v>
      </c>
      <c r="E139" s="39" t="s">
        <v>22</v>
      </c>
      <c r="F139" s="14">
        <v>2</v>
      </c>
      <c r="G139" s="15">
        <v>19</v>
      </c>
      <c r="H139" s="15">
        <v>2</v>
      </c>
      <c r="I139" s="15">
        <v>48</v>
      </c>
      <c r="J139" s="16">
        <f t="shared" si="10"/>
        <v>7848</v>
      </c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s="2" customFormat="1" ht="18.75" customHeight="1" x14ac:dyDescent="0.2">
      <c r="A140" s="13">
        <v>92</v>
      </c>
      <c r="B140" s="12" t="s">
        <v>73</v>
      </c>
      <c r="C140" s="12" t="s">
        <v>173</v>
      </c>
      <c r="D140" s="14">
        <v>32</v>
      </c>
      <c r="E140" s="39" t="s">
        <v>43</v>
      </c>
      <c r="F140" s="14">
        <v>2</v>
      </c>
      <c r="G140" s="15">
        <v>0</v>
      </c>
      <c r="H140" s="15">
        <v>2</v>
      </c>
      <c r="I140" s="15">
        <v>64</v>
      </c>
      <c r="J140" s="16">
        <f>(G140*400)+(H140*100)+(I140*1)</f>
        <v>264</v>
      </c>
      <c r="K140" s="11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s="2" customFormat="1" ht="18.75" customHeight="1" x14ac:dyDescent="0.2">
      <c r="A141" s="13">
        <v>93</v>
      </c>
      <c r="B141" s="12" t="s">
        <v>73</v>
      </c>
      <c r="C141" s="12" t="s">
        <v>174</v>
      </c>
      <c r="D141" s="14">
        <v>154</v>
      </c>
      <c r="E141" s="39" t="s">
        <v>51</v>
      </c>
      <c r="F141" s="14">
        <v>2</v>
      </c>
      <c r="G141" s="15">
        <v>14</v>
      </c>
      <c r="H141" s="15">
        <v>2</v>
      </c>
      <c r="I141" s="15">
        <v>46</v>
      </c>
      <c r="J141" s="16">
        <f t="shared" si="10"/>
        <v>5846</v>
      </c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s="2" customFormat="1" ht="18.75" customHeight="1" x14ac:dyDescent="0.2">
      <c r="A142" s="13">
        <v>94</v>
      </c>
      <c r="B142" s="12" t="s">
        <v>73</v>
      </c>
      <c r="C142" s="12" t="s">
        <v>175</v>
      </c>
      <c r="D142" s="14">
        <v>11</v>
      </c>
      <c r="E142" s="39" t="s">
        <v>176</v>
      </c>
      <c r="F142" s="14">
        <v>2</v>
      </c>
      <c r="G142" s="15">
        <v>10</v>
      </c>
      <c r="H142" s="15">
        <v>0</v>
      </c>
      <c r="I142" s="15">
        <v>0</v>
      </c>
      <c r="J142" s="16">
        <f t="shared" si="10"/>
        <v>4000</v>
      </c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s="51" customFormat="1" ht="26.25" customHeight="1" x14ac:dyDescent="0.4">
      <c r="A143" s="69" t="s">
        <v>571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</row>
    <row r="144" spans="1:24" s="52" customFormat="1" ht="26.25" customHeight="1" x14ac:dyDescent="0.4">
      <c r="A144" s="71" t="s">
        <v>569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</row>
    <row r="145" spans="1:24" s="53" customFormat="1" ht="26.25" customHeight="1" x14ac:dyDescent="0.4">
      <c r="A145" s="70" t="s">
        <v>570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</row>
    <row r="146" spans="1:24" s="1" customFormat="1" ht="18" x14ac:dyDescent="0.4">
      <c r="A146" s="60" t="s">
        <v>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2"/>
      <c r="O146" s="60" t="s">
        <v>1</v>
      </c>
      <c r="P146" s="61"/>
      <c r="Q146" s="61"/>
      <c r="R146" s="61"/>
      <c r="S146" s="61"/>
      <c r="T146" s="61"/>
      <c r="U146" s="61"/>
      <c r="V146" s="61"/>
      <c r="W146" s="61"/>
      <c r="X146" s="62"/>
    </row>
    <row r="147" spans="1:24" s="1" customFormat="1" ht="21" customHeight="1" x14ac:dyDescent="0.4">
      <c r="A147" s="63" t="s">
        <v>70</v>
      </c>
      <c r="B147" s="54" t="s">
        <v>3</v>
      </c>
      <c r="C147" s="66" t="s">
        <v>2</v>
      </c>
      <c r="D147" s="67"/>
      <c r="E147" s="68"/>
      <c r="F147" s="54" t="s">
        <v>61</v>
      </c>
      <c r="G147" s="66" t="s">
        <v>69</v>
      </c>
      <c r="H147" s="67"/>
      <c r="I147" s="68"/>
      <c r="J147" s="66" t="s">
        <v>4</v>
      </c>
      <c r="K147" s="67"/>
      <c r="L147" s="67"/>
      <c r="M147" s="67"/>
      <c r="N147" s="68"/>
      <c r="O147" s="54" t="s">
        <v>6</v>
      </c>
      <c r="P147" s="54" t="s">
        <v>14</v>
      </c>
      <c r="Q147" s="54" t="s">
        <v>65</v>
      </c>
      <c r="R147" s="54" t="s">
        <v>66</v>
      </c>
      <c r="S147" s="66" t="s">
        <v>5</v>
      </c>
      <c r="T147" s="67"/>
      <c r="U147" s="67"/>
      <c r="V147" s="68"/>
      <c r="W147" s="54" t="s">
        <v>67</v>
      </c>
      <c r="X147" s="54" t="s">
        <v>68</v>
      </c>
    </row>
    <row r="148" spans="1:24" s="1" customFormat="1" ht="15" customHeight="1" x14ac:dyDescent="0.4">
      <c r="A148" s="64"/>
      <c r="B148" s="55"/>
      <c r="C148" s="55" t="s">
        <v>60</v>
      </c>
      <c r="D148" s="54" t="s">
        <v>7</v>
      </c>
      <c r="E148" s="54" t="s">
        <v>8</v>
      </c>
      <c r="F148" s="55"/>
      <c r="G148" s="54" t="s">
        <v>9</v>
      </c>
      <c r="H148" s="54" t="s">
        <v>10</v>
      </c>
      <c r="I148" s="54" t="s">
        <v>11</v>
      </c>
      <c r="J148" s="57" t="s">
        <v>62</v>
      </c>
      <c r="K148" s="54" t="s">
        <v>12</v>
      </c>
      <c r="L148" s="54" t="s">
        <v>13</v>
      </c>
      <c r="M148" s="54" t="s">
        <v>63</v>
      </c>
      <c r="N148" s="54" t="s">
        <v>64</v>
      </c>
      <c r="O148" s="55"/>
      <c r="P148" s="55"/>
      <c r="Q148" s="55"/>
      <c r="R148" s="55"/>
      <c r="S148" s="54" t="s">
        <v>62</v>
      </c>
      <c r="T148" s="54" t="s">
        <v>12</v>
      </c>
      <c r="U148" s="54" t="s">
        <v>13</v>
      </c>
      <c r="V148" s="54" t="s">
        <v>63</v>
      </c>
      <c r="W148" s="55"/>
      <c r="X148" s="55"/>
    </row>
    <row r="149" spans="1:24" s="1" customFormat="1" ht="39.75" customHeight="1" x14ac:dyDescent="0.4">
      <c r="A149" s="64"/>
      <c r="B149" s="55"/>
      <c r="C149" s="55"/>
      <c r="D149" s="55"/>
      <c r="E149" s="55"/>
      <c r="F149" s="55"/>
      <c r="G149" s="55"/>
      <c r="H149" s="55"/>
      <c r="I149" s="55"/>
      <c r="J149" s="58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</row>
    <row r="150" spans="1:24" s="1" customFormat="1" ht="15" customHeight="1" x14ac:dyDescent="0.4">
      <c r="A150" s="65"/>
      <c r="B150" s="56"/>
      <c r="C150" s="56"/>
      <c r="D150" s="56"/>
      <c r="E150" s="56"/>
      <c r="F150" s="56"/>
      <c r="G150" s="56"/>
      <c r="H150" s="56"/>
      <c r="I150" s="56"/>
      <c r="J150" s="59"/>
      <c r="K150" s="55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</row>
    <row r="151" spans="1:24" s="2" customFormat="1" ht="18.75" customHeight="1" x14ac:dyDescent="0.2">
      <c r="A151" s="13">
        <v>95</v>
      </c>
      <c r="B151" s="12" t="s">
        <v>73</v>
      </c>
      <c r="C151" s="12" t="s">
        <v>177</v>
      </c>
      <c r="D151" s="5">
        <v>100</v>
      </c>
      <c r="E151" s="39" t="s">
        <v>26</v>
      </c>
      <c r="F151" s="5">
        <v>2</v>
      </c>
      <c r="G151" s="5">
        <v>1</v>
      </c>
      <c r="H151" s="5">
        <v>0</v>
      </c>
      <c r="I151" s="5">
        <v>13</v>
      </c>
      <c r="J151" s="16">
        <f>(G151*400)+(H151*100)+(I151*1)</f>
        <v>413</v>
      </c>
      <c r="K151" s="13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s="2" customFormat="1" ht="18.75" customHeight="1" x14ac:dyDescent="0.2">
      <c r="A152" s="13">
        <v>96</v>
      </c>
      <c r="B152" s="12" t="s">
        <v>73</v>
      </c>
      <c r="C152" s="12" t="s">
        <v>178</v>
      </c>
      <c r="D152" s="14">
        <v>52</v>
      </c>
      <c r="E152" s="39" t="s">
        <v>45</v>
      </c>
      <c r="F152" s="14">
        <v>2</v>
      </c>
      <c r="G152" s="15">
        <v>0</v>
      </c>
      <c r="H152" s="15">
        <v>10</v>
      </c>
      <c r="I152" s="15">
        <v>16</v>
      </c>
      <c r="J152" s="16">
        <f>(G152*400)+(H152*100)+(I152*1)</f>
        <v>1016</v>
      </c>
      <c r="K152" s="13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s="2" customFormat="1" ht="18.75" customHeight="1" x14ac:dyDescent="0.2">
      <c r="A153" s="13">
        <v>97</v>
      </c>
      <c r="B153" s="12" t="s">
        <v>73</v>
      </c>
      <c r="C153" s="12" t="s">
        <v>179</v>
      </c>
      <c r="D153" s="14">
        <v>23</v>
      </c>
      <c r="E153" s="39" t="s">
        <v>43</v>
      </c>
      <c r="F153" s="14">
        <v>2</v>
      </c>
      <c r="G153" s="15">
        <v>0</v>
      </c>
      <c r="H153" s="15">
        <v>2</v>
      </c>
      <c r="I153" s="15">
        <v>53</v>
      </c>
      <c r="J153" s="16">
        <f>(G153*400)+(H153*100)+(I153*1)</f>
        <v>253</v>
      </c>
      <c r="K153" s="13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s="2" customFormat="1" ht="18.75" customHeight="1" x14ac:dyDescent="0.2">
      <c r="A154" s="13">
        <v>98</v>
      </c>
      <c r="B154" s="12" t="s">
        <v>83</v>
      </c>
      <c r="C154" s="12" t="s">
        <v>180</v>
      </c>
      <c r="D154" s="14">
        <v>4</v>
      </c>
      <c r="E154" s="39" t="s">
        <v>72</v>
      </c>
      <c r="F154" s="14">
        <v>2</v>
      </c>
      <c r="G154" s="15">
        <v>53</v>
      </c>
      <c r="H154" s="15">
        <v>2</v>
      </c>
      <c r="I154" s="15">
        <v>22</v>
      </c>
      <c r="J154" s="16">
        <f t="shared" ref="J154" si="14">(G154*400)+(H154*100)+(I154*1)</f>
        <v>21422</v>
      </c>
      <c r="K154" s="13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s="2" customFormat="1" ht="18.75" customHeight="1" x14ac:dyDescent="0.2">
      <c r="A155" s="13">
        <v>99</v>
      </c>
      <c r="B155" s="12" t="s">
        <v>73</v>
      </c>
      <c r="C155" s="20" t="s">
        <v>181</v>
      </c>
      <c r="D155" s="21">
        <v>47</v>
      </c>
      <c r="E155" s="42" t="s">
        <v>45</v>
      </c>
      <c r="F155" s="21">
        <v>2</v>
      </c>
      <c r="G155" s="22">
        <v>0</v>
      </c>
      <c r="H155" s="22">
        <v>2</v>
      </c>
      <c r="I155" s="22">
        <v>15</v>
      </c>
      <c r="J155" s="23">
        <f>(G155*400)+(H155*100)+(I155*1)</f>
        <v>215</v>
      </c>
      <c r="K155" s="13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 s="2" customFormat="1" ht="18.75" customHeight="1" x14ac:dyDescent="0.2">
      <c r="A156" s="13">
        <v>100</v>
      </c>
      <c r="B156" s="12" t="s">
        <v>73</v>
      </c>
      <c r="C156" s="12" t="s">
        <v>182</v>
      </c>
      <c r="D156" s="14">
        <v>75</v>
      </c>
      <c r="E156" s="39" t="s">
        <v>45</v>
      </c>
      <c r="F156" s="14">
        <v>2</v>
      </c>
      <c r="G156" s="15">
        <v>0</v>
      </c>
      <c r="H156" s="15">
        <v>2</v>
      </c>
      <c r="I156" s="15">
        <v>37</v>
      </c>
      <c r="J156" s="16">
        <f>(G156*400)+(H156*100)+(I156*1)</f>
        <v>237</v>
      </c>
      <c r="K156" s="13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s="2" customFormat="1" ht="18.75" customHeight="1" x14ac:dyDescent="0.2">
      <c r="A157" s="13">
        <v>101</v>
      </c>
      <c r="B157" s="12" t="s">
        <v>73</v>
      </c>
      <c r="C157" s="12" t="s">
        <v>183</v>
      </c>
      <c r="D157" s="5">
        <v>6</v>
      </c>
      <c r="E157" s="40" t="s">
        <v>184</v>
      </c>
      <c r="F157" s="5">
        <v>2</v>
      </c>
      <c r="G157" s="5">
        <v>25</v>
      </c>
      <c r="H157" s="5">
        <v>0</v>
      </c>
      <c r="I157" s="5">
        <v>0</v>
      </c>
      <c r="J157" s="16">
        <f t="shared" ref="J157:J159" si="15">(G157*400)+(H157*100)+(I157*1)</f>
        <v>10000</v>
      </c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s="2" customFormat="1" ht="18.75" customHeight="1" x14ac:dyDescent="0.2">
      <c r="A158" s="13">
        <v>102</v>
      </c>
      <c r="B158" s="12" t="s">
        <v>73</v>
      </c>
      <c r="C158" s="12" t="s">
        <v>185</v>
      </c>
      <c r="D158" s="14">
        <v>58</v>
      </c>
      <c r="E158" s="39" t="s">
        <v>56</v>
      </c>
      <c r="F158" s="14">
        <v>2</v>
      </c>
      <c r="G158" s="15">
        <v>6</v>
      </c>
      <c r="H158" s="15">
        <v>0</v>
      </c>
      <c r="I158" s="15">
        <v>68</v>
      </c>
      <c r="J158" s="16">
        <f t="shared" si="15"/>
        <v>2468</v>
      </c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s="2" customFormat="1" ht="18.75" customHeight="1" x14ac:dyDescent="0.2">
      <c r="A159" s="13">
        <v>103</v>
      </c>
      <c r="B159" s="12" t="s">
        <v>73</v>
      </c>
      <c r="C159" s="12" t="s">
        <v>186</v>
      </c>
      <c r="D159" s="14">
        <v>62</v>
      </c>
      <c r="E159" s="39" t="s">
        <v>56</v>
      </c>
      <c r="F159" s="14">
        <v>2</v>
      </c>
      <c r="G159" s="15">
        <v>16</v>
      </c>
      <c r="H159" s="15">
        <v>1</v>
      </c>
      <c r="I159" s="15">
        <v>53</v>
      </c>
      <c r="J159" s="16">
        <f t="shared" si="15"/>
        <v>6553</v>
      </c>
      <c r="K159" s="13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s="2" customFormat="1" ht="18.75" customHeight="1" x14ac:dyDescent="0.2">
      <c r="A160" s="13">
        <v>104</v>
      </c>
      <c r="B160" s="12" t="s">
        <v>73</v>
      </c>
      <c r="C160" s="12" t="s">
        <v>187</v>
      </c>
      <c r="D160" s="14">
        <v>33</v>
      </c>
      <c r="E160" s="39" t="s">
        <v>43</v>
      </c>
      <c r="F160" s="14">
        <v>2</v>
      </c>
      <c r="G160" s="15">
        <v>0</v>
      </c>
      <c r="H160" s="15">
        <v>1</v>
      </c>
      <c r="I160" s="15">
        <v>51</v>
      </c>
      <c r="J160" s="16">
        <f>(G160*400)+(H160*100)+(I160*1)</f>
        <v>151</v>
      </c>
      <c r="K160" s="13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s="2" customFormat="1" ht="18.75" customHeight="1" x14ac:dyDescent="0.2">
      <c r="A161" s="13">
        <v>105</v>
      </c>
      <c r="B161" s="12" t="s">
        <v>83</v>
      </c>
      <c r="C161" s="12" t="s">
        <v>188</v>
      </c>
      <c r="D161" s="5">
        <v>4</v>
      </c>
      <c r="E161" s="40" t="s">
        <v>22</v>
      </c>
      <c r="F161" s="5">
        <v>2</v>
      </c>
      <c r="G161" s="5">
        <v>1</v>
      </c>
      <c r="H161" s="5">
        <v>0</v>
      </c>
      <c r="I161" s="5">
        <v>12</v>
      </c>
      <c r="J161" s="16">
        <f>(G161*400)+(H161*100)+(I161*1)</f>
        <v>412</v>
      </c>
      <c r="K161" s="13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s="2" customFormat="1" ht="18.75" customHeight="1" x14ac:dyDescent="0.2">
      <c r="A162" s="13">
        <v>106</v>
      </c>
      <c r="B162" s="12" t="s">
        <v>73</v>
      </c>
      <c r="C162" s="12" t="s">
        <v>189</v>
      </c>
      <c r="D162" s="14">
        <v>58</v>
      </c>
      <c r="E162" s="39" t="s">
        <v>21</v>
      </c>
      <c r="F162" s="14">
        <v>2</v>
      </c>
      <c r="G162" s="15">
        <v>9</v>
      </c>
      <c r="H162" s="15">
        <v>3</v>
      </c>
      <c r="I162" s="15">
        <v>18</v>
      </c>
      <c r="J162" s="16">
        <f t="shared" ref="J162:J166" si="16">(G162*400)+(H162*100)+(I162*1)</f>
        <v>3918</v>
      </c>
      <c r="K162" s="13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s="2" customFormat="1" ht="18.75" customHeight="1" x14ac:dyDescent="0.2">
      <c r="A163" s="13">
        <v>107</v>
      </c>
      <c r="B163" s="12" t="s">
        <v>73</v>
      </c>
      <c r="C163" s="12" t="s">
        <v>190</v>
      </c>
      <c r="D163" s="14">
        <v>87</v>
      </c>
      <c r="E163" s="39" t="s">
        <v>45</v>
      </c>
      <c r="F163" s="14">
        <v>2</v>
      </c>
      <c r="G163" s="15">
        <v>0</v>
      </c>
      <c r="H163" s="15">
        <v>1</v>
      </c>
      <c r="I163" s="15">
        <v>43</v>
      </c>
      <c r="J163" s="16">
        <f t="shared" si="16"/>
        <v>143</v>
      </c>
      <c r="K163" s="16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s="2" customFormat="1" ht="18.75" customHeight="1" x14ac:dyDescent="0.2">
      <c r="A164" s="13">
        <v>108</v>
      </c>
      <c r="B164" s="12" t="s">
        <v>73</v>
      </c>
      <c r="C164" s="12" t="s">
        <v>191</v>
      </c>
      <c r="D164" s="14">
        <v>57</v>
      </c>
      <c r="E164" s="39" t="s">
        <v>56</v>
      </c>
      <c r="F164" s="14">
        <v>2</v>
      </c>
      <c r="G164" s="15">
        <v>26</v>
      </c>
      <c r="H164" s="15">
        <v>0</v>
      </c>
      <c r="I164" s="15">
        <v>0</v>
      </c>
      <c r="J164" s="16">
        <f t="shared" si="16"/>
        <v>10400</v>
      </c>
      <c r="K164" s="11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s="2" customFormat="1" ht="18.75" customHeight="1" x14ac:dyDescent="0.2">
      <c r="A165" s="13">
        <v>109</v>
      </c>
      <c r="B165" s="12" t="s">
        <v>73</v>
      </c>
      <c r="C165" s="12" t="s">
        <v>192</v>
      </c>
      <c r="D165" s="6">
        <v>114</v>
      </c>
      <c r="E165" s="43" t="s">
        <v>168</v>
      </c>
      <c r="F165" s="6">
        <v>2</v>
      </c>
      <c r="G165" s="6">
        <v>0</v>
      </c>
      <c r="H165" s="6">
        <v>2</v>
      </c>
      <c r="I165" s="6">
        <v>24</v>
      </c>
      <c r="J165" s="16">
        <f t="shared" si="16"/>
        <v>224</v>
      </c>
      <c r="K165" s="16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s="2" customFormat="1" ht="18.75" customHeight="1" x14ac:dyDescent="0.2">
      <c r="A166" s="13">
        <v>110</v>
      </c>
      <c r="B166" s="12" t="s">
        <v>73</v>
      </c>
      <c r="C166" s="12" t="s">
        <v>193</v>
      </c>
      <c r="D166" s="14">
        <v>134</v>
      </c>
      <c r="E166" s="39" t="s">
        <v>26</v>
      </c>
      <c r="F166" s="14">
        <v>2</v>
      </c>
      <c r="G166" s="15">
        <v>0</v>
      </c>
      <c r="H166" s="15">
        <v>1</v>
      </c>
      <c r="I166" s="15">
        <v>5</v>
      </c>
      <c r="J166" s="16">
        <f t="shared" si="16"/>
        <v>105</v>
      </c>
      <c r="K166" s="16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s="51" customFormat="1" ht="26.25" customHeight="1" x14ac:dyDescent="0.4">
      <c r="A167" s="69" t="s">
        <v>571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</row>
    <row r="168" spans="1:24" s="52" customFormat="1" ht="26.25" customHeight="1" x14ac:dyDescent="0.4">
      <c r="A168" s="71" t="s">
        <v>569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</row>
    <row r="169" spans="1:24" s="53" customFormat="1" ht="26.25" customHeight="1" x14ac:dyDescent="0.4">
      <c r="A169" s="70" t="s">
        <v>570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</row>
    <row r="170" spans="1:24" s="1" customFormat="1" ht="18" x14ac:dyDescent="0.4">
      <c r="A170" s="60" t="s">
        <v>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2"/>
      <c r="O170" s="60" t="s">
        <v>1</v>
      </c>
      <c r="P170" s="61"/>
      <c r="Q170" s="61"/>
      <c r="R170" s="61"/>
      <c r="S170" s="61"/>
      <c r="T170" s="61"/>
      <c r="U170" s="61"/>
      <c r="V170" s="61"/>
      <c r="W170" s="61"/>
      <c r="X170" s="62"/>
    </row>
    <row r="171" spans="1:24" s="1" customFormat="1" ht="21" customHeight="1" x14ac:dyDescent="0.4">
      <c r="A171" s="63" t="s">
        <v>70</v>
      </c>
      <c r="B171" s="54" t="s">
        <v>3</v>
      </c>
      <c r="C171" s="66" t="s">
        <v>2</v>
      </c>
      <c r="D171" s="67"/>
      <c r="E171" s="68"/>
      <c r="F171" s="54" t="s">
        <v>61</v>
      </c>
      <c r="G171" s="66" t="s">
        <v>69</v>
      </c>
      <c r="H171" s="67"/>
      <c r="I171" s="68"/>
      <c r="J171" s="66" t="s">
        <v>4</v>
      </c>
      <c r="K171" s="67"/>
      <c r="L171" s="67"/>
      <c r="M171" s="67"/>
      <c r="N171" s="68"/>
      <c r="O171" s="54" t="s">
        <v>6</v>
      </c>
      <c r="P171" s="54" t="s">
        <v>14</v>
      </c>
      <c r="Q171" s="54" t="s">
        <v>65</v>
      </c>
      <c r="R171" s="54" t="s">
        <v>66</v>
      </c>
      <c r="S171" s="66" t="s">
        <v>5</v>
      </c>
      <c r="T171" s="67"/>
      <c r="U171" s="67"/>
      <c r="V171" s="68"/>
      <c r="W171" s="54" t="s">
        <v>67</v>
      </c>
      <c r="X171" s="54" t="s">
        <v>68</v>
      </c>
    </row>
    <row r="172" spans="1:24" s="1" customFormat="1" ht="15" customHeight="1" x14ac:dyDescent="0.4">
      <c r="A172" s="64"/>
      <c r="B172" s="55"/>
      <c r="C172" s="55" t="s">
        <v>60</v>
      </c>
      <c r="D172" s="54" t="s">
        <v>7</v>
      </c>
      <c r="E172" s="54" t="s">
        <v>8</v>
      </c>
      <c r="F172" s="55"/>
      <c r="G172" s="54" t="s">
        <v>9</v>
      </c>
      <c r="H172" s="54" t="s">
        <v>10</v>
      </c>
      <c r="I172" s="54" t="s">
        <v>11</v>
      </c>
      <c r="J172" s="57" t="s">
        <v>62</v>
      </c>
      <c r="K172" s="54" t="s">
        <v>12</v>
      </c>
      <c r="L172" s="54" t="s">
        <v>13</v>
      </c>
      <c r="M172" s="54" t="s">
        <v>63</v>
      </c>
      <c r="N172" s="54" t="s">
        <v>64</v>
      </c>
      <c r="O172" s="55"/>
      <c r="P172" s="55"/>
      <c r="Q172" s="55"/>
      <c r="R172" s="55"/>
      <c r="S172" s="54" t="s">
        <v>62</v>
      </c>
      <c r="T172" s="54" t="s">
        <v>12</v>
      </c>
      <c r="U172" s="54" t="s">
        <v>13</v>
      </c>
      <c r="V172" s="54" t="s">
        <v>63</v>
      </c>
      <c r="W172" s="55"/>
      <c r="X172" s="55"/>
    </row>
    <row r="173" spans="1:24" s="1" customFormat="1" ht="39.75" customHeight="1" x14ac:dyDescent="0.4">
      <c r="A173" s="64"/>
      <c r="B173" s="55"/>
      <c r="C173" s="55"/>
      <c r="D173" s="55"/>
      <c r="E173" s="55"/>
      <c r="F173" s="55"/>
      <c r="G173" s="55"/>
      <c r="H173" s="55"/>
      <c r="I173" s="55"/>
      <c r="J173" s="58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</row>
    <row r="174" spans="1:24" s="1" customFormat="1" ht="15" customHeight="1" x14ac:dyDescent="0.4">
      <c r="A174" s="65"/>
      <c r="B174" s="56"/>
      <c r="C174" s="56"/>
      <c r="D174" s="56"/>
      <c r="E174" s="56"/>
      <c r="F174" s="56"/>
      <c r="G174" s="56"/>
      <c r="H174" s="56"/>
      <c r="I174" s="56"/>
      <c r="J174" s="59"/>
      <c r="K174" s="55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</row>
    <row r="175" spans="1:24" s="2" customFormat="1" ht="18.75" customHeight="1" x14ac:dyDescent="0.2">
      <c r="A175" s="13">
        <v>111</v>
      </c>
      <c r="B175" s="12" t="s">
        <v>73</v>
      </c>
      <c r="C175" s="12" t="s">
        <v>194</v>
      </c>
      <c r="D175" s="14">
        <v>30</v>
      </c>
      <c r="E175" s="39" t="s">
        <v>160</v>
      </c>
      <c r="F175" s="14">
        <v>2</v>
      </c>
      <c r="G175" s="15">
        <v>0</v>
      </c>
      <c r="H175" s="15">
        <v>1</v>
      </c>
      <c r="I175" s="15">
        <v>90</v>
      </c>
      <c r="J175" s="16">
        <f t="shared" ref="J175:J176" si="17">(G175*400)+(H175*100)+(I175*1)</f>
        <v>190</v>
      </c>
      <c r="K175" s="16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s="2" customFormat="1" ht="18.75" customHeight="1" x14ac:dyDescent="0.2">
      <c r="A176" s="13">
        <v>112</v>
      </c>
      <c r="B176" s="12" t="s">
        <v>73</v>
      </c>
      <c r="C176" s="12" t="s">
        <v>195</v>
      </c>
      <c r="D176" s="14">
        <v>155</v>
      </c>
      <c r="E176" s="39" t="s">
        <v>51</v>
      </c>
      <c r="F176" s="14">
        <v>2</v>
      </c>
      <c r="G176" s="15">
        <v>7</v>
      </c>
      <c r="H176" s="15">
        <v>3</v>
      </c>
      <c r="I176" s="15">
        <v>96</v>
      </c>
      <c r="J176" s="16">
        <f t="shared" si="17"/>
        <v>3196</v>
      </c>
      <c r="K176" s="13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s="2" customFormat="1" ht="18.75" customHeight="1" x14ac:dyDescent="0.2">
      <c r="A177" s="13">
        <v>113</v>
      </c>
      <c r="B177" s="12" t="s">
        <v>73</v>
      </c>
      <c r="C177" s="12" t="s">
        <v>196</v>
      </c>
      <c r="D177" s="14">
        <v>72</v>
      </c>
      <c r="E177" s="39" t="s">
        <v>45</v>
      </c>
      <c r="F177" s="14">
        <v>2</v>
      </c>
      <c r="G177" s="15">
        <v>1</v>
      </c>
      <c r="H177" s="15">
        <v>1</v>
      </c>
      <c r="I177" s="15">
        <v>32</v>
      </c>
      <c r="J177" s="16">
        <f>(G177*400)+(H177*100)+(I177*1)</f>
        <v>532</v>
      </c>
      <c r="K177" s="13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s="2" customFormat="1" ht="18.75" customHeight="1" x14ac:dyDescent="0.2">
      <c r="A178" s="13">
        <v>114</v>
      </c>
      <c r="B178" s="12" t="s">
        <v>73</v>
      </c>
      <c r="C178" s="12" t="s">
        <v>197</v>
      </c>
      <c r="D178" s="14">
        <v>119</v>
      </c>
      <c r="E178" s="39" t="s">
        <v>26</v>
      </c>
      <c r="F178" s="14">
        <v>2</v>
      </c>
      <c r="G178" s="15">
        <v>0</v>
      </c>
      <c r="H178" s="15">
        <v>1</v>
      </c>
      <c r="I178" s="15">
        <v>28</v>
      </c>
      <c r="J178" s="16">
        <f>(G178*400)+(H178*100)+(I178*1)</f>
        <v>128</v>
      </c>
      <c r="K178" s="13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s="2" customFormat="1" ht="18.75" customHeight="1" x14ac:dyDescent="0.2">
      <c r="A179" s="13">
        <v>115</v>
      </c>
      <c r="B179" s="12" t="s">
        <v>73</v>
      </c>
      <c r="C179" s="12" t="s">
        <v>130</v>
      </c>
      <c r="D179" s="14">
        <v>69</v>
      </c>
      <c r="E179" s="39" t="s">
        <v>27</v>
      </c>
      <c r="F179" s="14">
        <v>2</v>
      </c>
      <c r="G179" s="15">
        <v>4</v>
      </c>
      <c r="H179" s="15">
        <v>2</v>
      </c>
      <c r="I179" s="15">
        <v>83</v>
      </c>
      <c r="J179" s="16">
        <f t="shared" ref="J179" si="18">(G179*400)+(H179*100)+(I179*1)</f>
        <v>1883</v>
      </c>
      <c r="K179" s="13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s="2" customFormat="1" ht="18.75" customHeight="1" x14ac:dyDescent="0.2">
      <c r="A180" s="13">
        <v>116</v>
      </c>
      <c r="B180" s="12" t="s">
        <v>73</v>
      </c>
      <c r="C180" s="12" t="s">
        <v>198</v>
      </c>
      <c r="D180" s="14">
        <v>122</v>
      </c>
      <c r="E180" s="39" t="s">
        <v>26</v>
      </c>
      <c r="F180" s="14">
        <v>2</v>
      </c>
      <c r="G180" s="15">
        <v>0</v>
      </c>
      <c r="H180" s="15">
        <v>2</v>
      </c>
      <c r="I180" s="15">
        <v>32</v>
      </c>
      <c r="J180" s="16">
        <f>(G180*400)+(H180*100)+(I180*1)</f>
        <v>232</v>
      </c>
      <c r="K180" s="11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s="2" customFormat="1" ht="18.75" customHeight="1" x14ac:dyDescent="0.2">
      <c r="A181" s="13">
        <v>117</v>
      </c>
      <c r="B181" s="12" t="s">
        <v>73</v>
      </c>
      <c r="C181" s="12" t="s">
        <v>199</v>
      </c>
      <c r="D181" s="14">
        <v>83</v>
      </c>
      <c r="E181" s="39" t="s">
        <v>149</v>
      </c>
      <c r="F181" s="14">
        <v>2</v>
      </c>
      <c r="G181" s="15">
        <v>13</v>
      </c>
      <c r="H181" s="15">
        <v>0</v>
      </c>
      <c r="I181" s="15">
        <v>42</v>
      </c>
      <c r="J181" s="16">
        <f>(G181*400)+(H181*100)+(I181*1)</f>
        <v>5242</v>
      </c>
      <c r="K181" s="13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s="2" customFormat="1" ht="18.75" customHeight="1" x14ac:dyDescent="0.2">
      <c r="A182" s="13">
        <v>118</v>
      </c>
      <c r="B182" s="12" t="s">
        <v>73</v>
      </c>
      <c r="C182" s="12" t="s">
        <v>200</v>
      </c>
      <c r="D182" s="14">
        <v>84</v>
      </c>
      <c r="E182" s="39" t="s">
        <v>149</v>
      </c>
      <c r="F182" s="14">
        <v>2</v>
      </c>
      <c r="G182" s="15">
        <v>15</v>
      </c>
      <c r="H182" s="15">
        <v>1</v>
      </c>
      <c r="I182" s="15">
        <v>22</v>
      </c>
      <c r="J182" s="16">
        <f>(G182*400)+(H182*100)+(I182*1)</f>
        <v>6122</v>
      </c>
      <c r="K182" s="13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s="7" customFormat="1" ht="18.75" customHeight="1" x14ac:dyDescent="0.2">
      <c r="A183" s="13">
        <v>119</v>
      </c>
      <c r="B183" s="27" t="s">
        <v>73</v>
      </c>
      <c r="C183" s="27" t="s">
        <v>201</v>
      </c>
      <c r="D183" s="28">
        <v>27</v>
      </c>
      <c r="E183" s="44" t="s">
        <v>47</v>
      </c>
      <c r="F183" s="28">
        <v>3</v>
      </c>
      <c r="G183" s="29">
        <v>0</v>
      </c>
      <c r="H183" s="29">
        <v>2</v>
      </c>
      <c r="I183" s="29">
        <v>72</v>
      </c>
      <c r="J183" s="30">
        <f>(G183*400)+(H183*100)+(I183*1)</f>
        <v>272</v>
      </c>
      <c r="K183" s="31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</row>
    <row r="184" spans="1:24" s="7" customFormat="1" ht="18.75" customHeight="1" x14ac:dyDescent="0.2">
      <c r="A184" s="13">
        <v>120</v>
      </c>
      <c r="B184" s="27" t="s">
        <v>73</v>
      </c>
      <c r="C184" s="27" t="s">
        <v>202</v>
      </c>
      <c r="D184" s="8">
        <v>90</v>
      </c>
      <c r="E184" s="45" t="s">
        <v>203</v>
      </c>
      <c r="F184" s="8">
        <v>3</v>
      </c>
      <c r="G184" s="8">
        <v>15</v>
      </c>
      <c r="H184" s="8">
        <v>0</v>
      </c>
      <c r="I184" s="8">
        <v>0</v>
      </c>
      <c r="J184" s="30">
        <f t="shared" ref="J184:J186" si="19">(G184*400)+(H184*100)+(I184*1)</f>
        <v>6000</v>
      </c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</row>
    <row r="185" spans="1:24" s="7" customFormat="1" ht="18.75" customHeight="1" x14ac:dyDescent="0.2">
      <c r="A185" s="13">
        <v>121</v>
      </c>
      <c r="B185" s="27" t="s">
        <v>73</v>
      </c>
      <c r="C185" s="27" t="s">
        <v>204</v>
      </c>
      <c r="D185" s="8">
        <v>79</v>
      </c>
      <c r="E185" s="45" t="s">
        <v>203</v>
      </c>
      <c r="F185" s="8">
        <v>3</v>
      </c>
      <c r="G185" s="8">
        <v>20</v>
      </c>
      <c r="H185" s="8">
        <v>0</v>
      </c>
      <c r="I185" s="33">
        <v>9</v>
      </c>
      <c r="J185" s="30">
        <f t="shared" si="19"/>
        <v>8009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</row>
    <row r="186" spans="1:24" s="7" customFormat="1" ht="18.75" customHeight="1" x14ac:dyDescent="0.2">
      <c r="A186" s="13">
        <v>122</v>
      </c>
      <c r="B186" s="27" t="s">
        <v>73</v>
      </c>
      <c r="C186" s="27" t="s">
        <v>205</v>
      </c>
      <c r="D186" s="28">
        <v>94</v>
      </c>
      <c r="E186" s="44" t="s">
        <v>206</v>
      </c>
      <c r="F186" s="28">
        <v>3</v>
      </c>
      <c r="G186" s="29">
        <v>16</v>
      </c>
      <c r="H186" s="29">
        <v>0</v>
      </c>
      <c r="I186" s="29">
        <v>51</v>
      </c>
      <c r="J186" s="30">
        <f t="shared" si="19"/>
        <v>6451</v>
      </c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</row>
    <row r="187" spans="1:24" s="7" customFormat="1" ht="18.75" customHeight="1" x14ac:dyDescent="0.2">
      <c r="A187" s="13">
        <v>123</v>
      </c>
      <c r="B187" s="27" t="s">
        <v>73</v>
      </c>
      <c r="C187" s="27" t="s">
        <v>207</v>
      </c>
      <c r="D187" s="28">
        <v>56</v>
      </c>
      <c r="E187" s="44" t="s">
        <v>206</v>
      </c>
      <c r="F187" s="28">
        <v>3</v>
      </c>
      <c r="G187" s="29">
        <v>16</v>
      </c>
      <c r="H187" s="29">
        <v>0</v>
      </c>
      <c r="I187" s="29">
        <v>77</v>
      </c>
      <c r="J187" s="30">
        <f t="shared" ref="J187" si="20">(G187*400)+(H187*100)+(I187*1)</f>
        <v>6477</v>
      </c>
      <c r="K187" s="34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</row>
    <row r="188" spans="1:24" s="2" customFormat="1" ht="18.75" customHeight="1" x14ac:dyDescent="0.2">
      <c r="A188" s="13">
        <v>124</v>
      </c>
      <c r="B188" s="27" t="s">
        <v>73</v>
      </c>
      <c r="C188" s="27" t="s">
        <v>188</v>
      </c>
      <c r="D188" s="28">
        <v>54</v>
      </c>
      <c r="E188" s="44" t="s">
        <v>53</v>
      </c>
      <c r="F188" s="28">
        <v>3</v>
      </c>
      <c r="G188" s="29">
        <v>0</v>
      </c>
      <c r="H188" s="29">
        <v>1</v>
      </c>
      <c r="I188" s="29">
        <v>90</v>
      </c>
      <c r="J188" s="30">
        <f>(G188*400)+(H188*100)+(I188*1)</f>
        <v>190</v>
      </c>
      <c r="K188" s="13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s="2" customFormat="1" ht="18.75" customHeight="1" x14ac:dyDescent="0.2">
      <c r="A189" s="13">
        <v>125</v>
      </c>
      <c r="B189" s="27" t="s">
        <v>73</v>
      </c>
      <c r="C189" s="27" t="s">
        <v>208</v>
      </c>
      <c r="D189" s="28">
        <v>71</v>
      </c>
      <c r="E189" s="44" t="s">
        <v>37</v>
      </c>
      <c r="F189" s="28">
        <v>3</v>
      </c>
      <c r="G189" s="29">
        <v>12</v>
      </c>
      <c r="H189" s="29">
        <v>0</v>
      </c>
      <c r="I189" s="29">
        <v>70</v>
      </c>
      <c r="J189" s="30">
        <f t="shared" ref="J189:J190" si="21">(G189*400)+(H189*100)+(I189*1)</f>
        <v>4870</v>
      </c>
      <c r="K189" s="13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s="2" customFormat="1" ht="18.75" customHeight="1" x14ac:dyDescent="0.2">
      <c r="A190" s="13">
        <v>126</v>
      </c>
      <c r="B190" s="27" t="s">
        <v>73</v>
      </c>
      <c r="C190" s="27" t="s">
        <v>209</v>
      </c>
      <c r="D190" s="28">
        <v>4</v>
      </c>
      <c r="E190" s="44" t="s">
        <v>55</v>
      </c>
      <c r="F190" s="28">
        <v>3</v>
      </c>
      <c r="G190" s="29">
        <v>6</v>
      </c>
      <c r="H190" s="29">
        <v>3</v>
      </c>
      <c r="I190" s="29">
        <v>40</v>
      </c>
      <c r="J190" s="30">
        <f t="shared" si="21"/>
        <v>2740</v>
      </c>
      <c r="K190" s="13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s="51" customFormat="1" ht="26.25" customHeight="1" x14ac:dyDescent="0.4">
      <c r="A191" s="69" t="s">
        <v>571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</row>
    <row r="192" spans="1:24" s="52" customFormat="1" ht="26.25" customHeight="1" x14ac:dyDescent="0.4">
      <c r="A192" s="71" t="s">
        <v>569</v>
      </c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</row>
    <row r="193" spans="1:24" s="53" customFormat="1" ht="26.25" customHeight="1" x14ac:dyDescent="0.4">
      <c r="A193" s="70" t="s">
        <v>570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</row>
    <row r="194" spans="1:24" s="1" customFormat="1" ht="18" x14ac:dyDescent="0.4">
      <c r="A194" s="60" t="s">
        <v>0</v>
      </c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2"/>
      <c r="O194" s="60" t="s">
        <v>1</v>
      </c>
      <c r="P194" s="61"/>
      <c r="Q194" s="61"/>
      <c r="R194" s="61"/>
      <c r="S194" s="61"/>
      <c r="T194" s="61"/>
      <c r="U194" s="61"/>
      <c r="V194" s="61"/>
      <c r="W194" s="61"/>
      <c r="X194" s="62"/>
    </row>
    <row r="195" spans="1:24" s="1" customFormat="1" ht="21" customHeight="1" x14ac:dyDescent="0.4">
      <c r="A195" s="63" t="s">
        <v>70</v>
      </c>
      <c r="B195" s="54" t="s">
        <v>3</v>
      </c>
      <c r="C195" s="66" t="s">
        <v>2</v>
      </c>
      <c r="D195" s="67"/>
      <c r="E195" s="68"/>
      <c r="F195" s="54" t="s">
        <v>61</v>
      </c>
      <c r="G195" s="66" t="s">
        <v>69</v>
      </c>
      <c r="H195" s="67"/>
      <c r="I195" s="68"/>
      <c r="J195" s="66" t="s">
        <v>4</v>
      </c>
      <c r="K195" s="67"/>
      <c r="L195" s="67"/>
      <c r="M195" s="67"/>
      <c r="N195" s="68"/>
      <c r="O195" s="54" t="s">
        <v>6</v>
      </c>
      <c r="P195" s="54" t="s">
        <v>14</v>
      </c>
      <c r="Q195" s="54" t="s">
        <v>65</v>
      </c>
      <c r="R195" s="54" t="s">
        <v>66</v>
      </c>
      <c r="S195" s="66" t="s">
        <v>5</v>
      </c>
      <c r="T195" s="67"/>
      <c r="U195" s="67"/>
      <c r="V195" s="68"/>
      <c r="W195" s="54" t="s">
        <v>67</v>
      </c>
      <c r="X195" s="54" t="s">
        <v>68</v>
      </c>
    </row>
    <row r="196" spans="1:24" s="1" customFormat="1" ht="15" customHeight="1" x14ac:dyDescent="0.4">
      <c r="A196" s="64"/>
      <c r="B196" s="55"/>
      <c r="C196" s="55" t="s">
        <v>60</v>
      </c>
      <c r="D196" s="54" t="s">
        <v>7</v>
      </c>
      <c r="E196" s="54" t="s">
        <v>8</v>
      </c>
      <c r="F196" s="55"/>
      <c r="G196" s="54" t="s">
        <v>9</v>
      </c>
      <c r="H196" s="54" t="s">
        <v>10</v>
      </c>
      <c r="I196" s="54" t="s">
        <v>11</v>
      </c>
      <c r="J196" s="57" t="s">
        <v>62</v>
      </c>
      <c r="K196" s="54" t="s">
        <v>12</v>
      </c>
      <c r="L196" s="54" t="s">
        <v>13</v>
      </c>
      <c r="M196" s="54" t="s">
        <v>63</v>
      </c>
      <c r="N196" s="54" t="s">
        <v>64</v>
      </c>
      <c r="O196" s="55"/>
      <c r="P196" s="55"/>
      <c r="Q196" s="55"/>
      <c r="R196" s="55"/>
      <c r="S196" s="54" t="s">
        <v>62</v>
      </c>
      <c r="T196" s="54" t="s">
        <v>12</v>
      </c>
      <c r="U196" s="54" t="s">
        <v>13</v>
      </c>
      <c r="V196" s="54" t="s">
        <v>63</v>
      </c>
      <c r="W196" s="55"/>
      <c r="X196" s="55"/>
    </row>
    <row r="197" spans="1:24" s="1" customFormat="1" ht="39.75" customHeight="1" x14ac:dyDescent="0.4">
      <c r="A197" s="64"/>
      <c r="B197" s="55"/>
      <c r="C197" s="55"/>
      <c r="D197" s="55"/>
      <c r="E197" s="55"/>
      <c r="F197" s="55"/>
      <c r="G197" s="55"/>
      <c r="H197" s="55"/>
      <c r="I197" s="55"/>
      <c r="J197" s="58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</row>
    <row r="198" spans="1:24" s="1" customFormat="1" ht="15" customHeight="1" x14ac:dyDescent="0.4">
      <c r="A198" s="65"/>
      <c r="B198" s="56"/>
      <c r="C198" s="56"/>
      <c r="D198" s="56"/>
      <c r="E198" s="56"/>
      <c r="F198" s="56"/>
      <c r="G198" s="56"/>
      <c r="H198" s="56"/>
      <c r="I198" s="56"/>
      <c r="J198" s="59"/>
      <c r="K198" s="55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</row>
    <row r="199" spans="1:24" s="2" customFormat="1" ht="18.75" customHeight="1" x14ac:dyDescent="0.2">
      <c r="A199" s="13">
        <v>127</v>
      </c>
      <c r="B199" s="27" t="s">
        <v>73</v>
      </c>
      <c r="C199" s="27" t="s">
        <v>210</v>
      </c>
      <c r="D199" s="28">
        <v>1</v>
      </c>
      <c r="E199" s="44" t="s">
        <v>55</v>
      </c>
      <c r="F199" s="28">
        <v>3</v>
      </c>
      <c r="G199" s="29">
        <v>6</v>
      </c>
      <c r="H199" s="29">
        <v>3</v>
      </c>
      <c r="I199" s="29">
        <v>9</v>
      </c>
      <c r="J199" s="30">
        <f t="shared" ref="J199:J209" si="22">(G199*400)+(H199*100)+(I199*1)</f>
        <v>2709</v>
      </c>
      <c r="K199" s="13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s="2" customFormat="1" ht="18.75" customHeight="1" x14ac:dyDescent="0.2">
      <c r="A200" s="13">
        <v>128</v>
      </c>
      <c r="B200" s="27" t="s">
        <v>73</v>
      </c>
      <c r="C200" s="27" t="s">
        <v>211</v>
      </c>
      <c r="D200" s="28">
        <v>3</v>
      </c>
      <c r="E200" s="44" t="s">
        <v>55</v>
      </c>
      <c r="F200" s="28">
        <v>3</v>
      </c>
      <c r="G200" s="29">
        <v>6</v>
      </c>
      <c r="H200" s="29">
        <v>3</v>
      </c>
      <c r="I200" s="29">
        <v>22</v>
      </c>
      <c r="J200" s="30">
        <f t="shared" si="22"/>
        <v>2722</v>
      </c>
      <c r="K200" s="13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s="2" customFormat="1" ht="18.75" customHeight="1" x14ac:dyDescent="0.2">
      <c r="A201" s="13">
        <v>129</v>
      </c>
      <c r="B201" s="27" t="s">
        <v>73</v>
      </c>
      <c r="C201" s="27" t="s">
        <v>212</v>
      </c>
      <c r="D201" s="28">
        <v>21</v>
      </c>
      <c r="E201" s="44" t="s">
        <v>47</v>
      </c>
      <c r="F201" s="28">
        <v>3</v>
      </c>
      <c r="G201" s="29">
        <v>0</v>
      </c>
      <c r="H201" s="29">
        <v>0</v>
      </c>
      <c r="I201" s="29">
        <v>72</v>
      </c>
      <c r="J201" s="30">
        <f t="shared" si="22"/>
        <v>72</v>
      </c>
      <c r="K201" s="13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s="2" customFormat="1" ht="18.75" customHeight="1" x14ac:dyDescent="0.2">
      <c r="A202" s="13">
        <v>130</v>
      </c>
      <c r="B202" s="27" t="s">
        <v>73</v>
      </c>
      <c r="C202" s="27" t="s">
        <v>213</v>
      </c>
      <c r="D202" s="28">
        <v>56</v>
      </c>
      <c r="E202" s="44" t="s">
        <v>53</v>
      </c>
      <c r="F202" s="28">
        <v>3</v>
      </c>
      <c r="G202" s="29">
        <v>0</v>
      </c>
      <c r="H202" s="29">
        <v>0</v>
      </c>
      <c r="I202" s="29">
        <v>71</v>
      </c>
      <c r="J202" s="30">
        <f t="shared" si="22"/>
        <v>71</v>
      </c>
      <c r="K202" s="13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s="2" customFormat="1" ht="18.75" customHeight="1" x14ac:dyDescent="0.2">
      <c r="A203" s="13">
        <v>131</v>
      </c>
      <c r="B203" s="27" t="s">
        <v>73</v>
      </c>
      <c r="C203" s="27" t="s">
        <v>214</v>
      </c>
      <c r="D203" s="28">
        <v>18</v>
      </c>
      <c r="E203" s="44" t="s">
        <v>47</v>
      </c>
      <c r="F203" s="28">
        <v>3</v>
      </c>
      <c r="G203" s="29">
        <v>0</v>
      </c>
      <c r="H203" s="29">
        <v>1</v>
      </c>
      <c r="I203" s="29">
        <v>6</v>
      </c>
      <c r="J203" s="30">
        <f t="shared" si="22"/>
        <v>106</v>
      </c>
      <c r="K203" s="13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s="2" customFormat="1" ht="18.75" customHeight="1" x14ac:dyDescent="0.2">
      <c r="A204" s="13">
        <v>132</v>
      </c>
      <c r="B204" s="27" t="s">
        <v>73</v>
      </c>
      <c r="C204" s="27" t="s">
        <v>215</v>
      </c>
      <c r="D204" s="10">
        <v>7</v>
      </c>
      <c r="E204" s="9" t="s">
        <v>216</v>
      </c>
      <c r="F204" s="10">
        <v>3</v>
      </c>
      <c r="G204" s="10">
        <v>5</v>
      </c>
      <c r="H204" s="10">
        <v>0</v>
      </c>
      <c r="I204" s="10">
        <v>85</v>
      </c>
      <c r="J204" s="30">
        <f t="shared" si="22"/>
        <v>2085</v>
      </c>
      <c r="K204" s="13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s="2" customFormat="1" ht="18.75" customHeight="1" x14ac:dyDescent="0.2">
      <c r="A205" s="13">
        <v>133</v>
      </c>
      <c r="B205" s="27" t="s">
        <v>73</v>
      </c>
      <c r="C205" s="27" t="s">
        <v>217</v>
      </c>
      <c r="D205" s="28">
        <v>19</v>
      </c>
      <c r="E205" s="9" t="s">
        <v>218</v>
      </c>
      <c r="F205" s="28">
        <v>3</v>
      </c>
      <c r="G205" s="29">
        <v>0</v>
      </c>
      <c r="H205" s="29">
        <v>2</v>
      </c>
      <c r="I205" s="29">
        <v>30</v>
      </c>
      <c r="J205" s="30">
        <f t="shared" si="22"/>
        <v>230</v>
      </c>
      <c r="K205" s="13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s="2" customFormat="1" ht="18.75" customHeight="1" x14ac:dyDescent="0.2">
      <c r="A206" s="13">
        <v>134</v>
      </c>
      <c r="B206" s="27" t="s">
        <v>73</v>
      </c>
      <c r="C206" s="27" t="s">
        <v>219</v>
      </c>
      <c r="D206" s="28">
        <v>38</v>
      </c>
      <c r="E206" s="44" t="s">
        <v>53</v>
      </c>
      <c r="F206" s="28">
        <v>3</v>
      </c>
      <c r="G206" s="29">
        <v>1</v>
      </c>
      <c r="H206" s="29">
        <v>0</v>
      </c>
      <c r="I206" s="29">
        <v>2</v>
      </c>
      <c r="J206" s="30">
        <f t="shared" si="22"/>
        <v>402</v>
      </c>
      <c r="K206" s="13"/>
      <c r="L206" s="12"/>
      <c r="M206" s="12"/>
      <c r="N206" s="12"/>
      <c r="O206" s="14"/>
      <c r="P206" s="12"/>
      <c r="Q206" s="12"/>
      <c r="R206" s="12"/>
      <c r="S206" s="12"/>
      <c r="T206" s="14"/>
      <c r="U206" s="12"/>
      <c r="V206" s="12"/>
      <c r="W206" s="14"/>
      <c r="X206" s="12"/>
    </row>
    <row r="207" spans="1:24" s="2" customFormat="1" ht="18.75" customHeight="1" x14ac:dyDescent="0.2">
      <c r="A207" s="13">
        <v>135</v>
      </c>
      <c r="B207" s="27" t="s">
        <v>73</v>
      </c>
      <c r="C207" s="27" t="s">
        <v>221</v>
      </c>
      <c r="D207" s="8">
        <v>34</v>
      </c>
      <c r="E207" s="45" t="s">
        <v>222</v>
      </c>
      <c r="F207" s="8">
        <v>3</v>
      </c>
      <c r="G207" s="8">
        <v>0</v>
      </c>
      <c r="H207" s="8">
        <v>0</v>
      </c>
      <c r="I207" s="8">
        <v>71</v>
      </c>
      <c r="J207" s="30">
        <f t="shared" si="22"/>
        <v>71</v>
      </c>
      <c r="K207" s="13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s="2" customFormat="1" ht="18.75" customHeight="1" x14ac:dyDescent="0.2">
      <c r="A208" s="13">
        <v>136</v>
      </c>
      <c r="B208" s="27" t="s">
        <v>73</v>
      </c>
      <c r="C208" s="27" t="s">
        <v>223</v>
      </c>
      <c r="D208" s="10">
        <v>9</v>
      </c>
      <c r="E208" s="9" t="s">
        <v>216</v>
      </c>
      <c r="F208" s="10">
        <v>3</v>
      </c>
      <c r="G208" s="10">
        <v>11</v>
      </c>
      <c r="H208" s="10">
        <v>3</v>
      </c>
      <c r="I208" s="10">
        <v>63</v>
      </c>
      <c r="J208" s="30">
        <f t="shared" si="22"/>
        <v>4763</v>
      </c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s="2" customFormat="1" ht="18.75" customHeight="1" x14ac:dyDescent="0.2">
      <c r="A209" s="13">
        <v>137</v>
      </c>
      <c r="B209" s="27" t="s">
        <v>73</v>
      </c>
      <c r="C209" s="27" t="s">
        <v>224</v>
      </c>
      <c r="D209" s="28">
        <v>10</v>
      </c>
      <c r="E209" s="44" t="s">
        <v>55</v>
      </c>
      <c r="F209" s="28">
        <v>3</v>
      </c>
      <c r="G209" s="29">
        <v>7</v>
      </c>
      <c r="H209" s="29">
        <v>2</v>
      </c>
      <c r="I209" s="29">
        <v>92</v>
      </c>
      <c r="J209" s="30">
        <f t="shared" si="22"/>
        <v>3092</v>
      </c>
      <c r="K209" s="13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s="2" customFormat="1" ht="18.75" customHeight="1" x14ac:dyDescent="0.2">
      <c r="A210" s="13">
        <v>138</v>
      </c>
      <c r="B210" s="27" t="s">
        <v>73</v>
      </c>
      <c r="C210" s="27" t="s">
        <v>225</v>
      </c>
      <c r="D210" s="28">
        <v>47</v>
      </c>
      <c r="E210" s="44" t="s">
        <v>53</v>
      </c>
      <c r="F210" s="28">
        <v>3</v>
      </c>
      <c r="G210" s="29">
        <v>0</v>
      </c>
      <c r="H210" s="29">
        <v>1</v>
      </c>
      <c r="I210" s="29">
        <v>17</v>
      </c>
      <c r="J210" s="30">
        <f>(G210*400)+(H210*100)+(I210*1)</f>
        <v>117</v>
      </c>
      <c r="K210" s="11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s="2" customFormat="1" ht="18.75" customHeight="1" x14ac:dyDescent="0.2">
      <c r="A211" s="13">
        <v>139</v>
      </c>
      <c r="B211" s="27" t="s">
        <v>73</v>
      </c>
      <c r="C211" s="27" t="s">
        <v>220</v>
      </c>
      <c r="D211" s="28">
        <v>29</v>
      </c>
      <c r="E211" s="44" t="s">
        <v>226</v>
      </c>
      <c r="F211" s="28">
        <v>3</v>
      </c>
      <c r="G211" s="29">
        <v>1</v>
      </c>
      <c r="H211" s="29">
        <v>0</v>
      </c>
      <c r="I211" s="29">
        <v>70</v>
      </c>
      <c r="J211" s="30">
        <f t="shared" ref="J211" si="23">(G211*400)+(H211*100)+(I211*1)</f>
        <v>470</v>
      </c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s="2" customFormat="1" ht="18.75" customHeight="1" x14ac:dyDescent="0.2">
      <c r="A212" s="13">
        <v>140</v>
      </c>
      <c r="B212" s="27" t="s">
        <v>73</v>
      </c>
      <c r="C212" s="27" t="s">
        <v>227</v>
      </c>
      <c r="D212" s="28">
        <v>44</v>
      </c>
      <c r="E212" s="44" t="s">
        <v>53</v>
      </c>
      <c r="F212" s="28">
        <v>3</v>
      </c>
      <c r="G212" s="29">
        <v>0</v>
      </c>
      <c r="H212" s="29">
        <v>2</v>
      </c>
      <c r="I212" s="29">
        <v>21</v>
      </c>
      <c r="J212" s="30">
        <f>(G212*400)+(H212*100)+(I212*1)</f>
        <v>221</v>
      </c>
      <c r="K212" s="13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s="2" customFormat="1" ht="18.75" customHeight="1" x14ac:dyDescent="0.2">
      <c r="A213" s="13">
        <v>141</v>
      </c>
      <c r="B213" s="27" t="s">
        <v>73</v>
      </c>
      <c r="C213" s="27" t="s">
        <v>228</v>
      </c>
      <c r="D213" s="28">
        <v>39</v>
      </c>
      <c r="E213" s="44" t="s">
        <v>53</v>
      </c>
      <c r="F213" s="28">
        <v>3</v>
      </c>
      <c r="G213" s="29">
        <v>0</v>
      </c>
      <c r="H213" s="29">
        <v>1</v>
      </c>
      <c r="I213" s="29">
        <v>26</v>
      </c>
      <c r="J213" s="30">
        <f>(G213*400)+(H213*100)+(I213*1)</f>
        <v>126</v>
      </c>
      <c r="K213" s="13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s="2" customFormat="1" ht="18.75" customHeight="1" x14ac:dyDescent="0.2">
      <c r="A214" s="13">
        <v>142</v>
      </c>
      <c r="B214" s="12" t="s">
        <v>73</v>
      </c>
      <c r="C214" s="12" t="s">
        <v>229</v>
      </c>
      <c r="D214" s="14">
        <v>37</v>
      </c>
      <c r="E214" s="39" t="s">
        <v>53</v>
      </c>
      <c r="F214" s="14">
        <v>3</v>
      </c>
      <c r="G214" s="15">
        <v>0</v>
      </c>
      <c r="H214" s="15">
        <v>1</v>
      </c>
      <c r="I214" s="15">
        <v>10</v>
      </c>
      <c r="J214" s="16">
        <f>(G214*400)+(H214*100)+(I214*1)</f>
        <v>110</v>
      </c>
      <c r="K214" s="13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s="51" customFormat="1" ht="26.25" customHeight="1" x14ac:dyDescent="0.4">
      <c r="A215" s="69" t="s">
        <v>571</v>
      </c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</row>
    <row r="216" spans="1:24" s="52" customFormat="1" ht="26.25" customHeight="1" x14ac:dyDescent="0.4">
      <c r="A216" s="71" t="s">
        <v>569</v>
      </c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</row>
    <row r="217" spans="1:24" s="53" customFormat="1" ht="26.25" customHeight="1" x14ac:dyDescent="0.4">
      <c r="A217" s="70" t="s">
        <v>570</v>
      </c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</row>
    <row r="218" spans="1:24" s="1" customFormat="1" ht="18" x14ac:dyDescent="0.4">
      <c r="A218" s="60" t="s">
        <v>0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2"/>
      <c r="O218" s="60" t="s">
        <v>1</v>
      </c>
      <c r="P218" s="61"/>
      <c r="Q218" s="61"/>
      <c r="R218" s="61"/>
      <c r="S218" s="61"/>
      <c r="T218" s="61"/>
      <c r="U218" s="61"/>
      <c r="V218" s="61"/>
      <c r="W218" s="61"/>
      <c r="X218" s="62"/>
    </row>
    <row r="219" spans="1:24" s="1" customFormat="1" ht="21" customHeight="1" x14ac:dyDescent="0.4">
      <c r="A219" s="63" t="s">
        <v>70</v>
      </c>
      <c r="B219" s="54" t="s">
        <v>3</v>
      </c>
      <c r="C219" s="66" t="s">
        <v>2</v>
      </c>
      <c r="D219" s="67"/>
      <c r="E219" s="68"/>
      <c r="F219" s="54" t="s">
        <v>61</v>
      </c>
      <c r="G219" s="66" t="s">
        <v>69</v>
      </c>
      <c r="H219" s="67"/>
      <c r="I219" s="68"/>
      <c r="J219" s="66" t="s">
        <v>4</v>
      </c>
      <c r="K219" s="67"/>
      <c r="L219" s="67"/>
      <c r="M219" s="67"/>
      <c r="N219" s="68"/>
      <c r="O219" s="54" t="s">
        <v>6</v>
      </c>
      <c r="P219" s="54" t="s">
        <v>14</v>
      </c>
      <c r="Q219" s="54" t="s">
        <v>65</v>
      </c>
      <c r="R219" s="54" t="s">
        <v>66</v>
      </c>
      <c r="S219" s="66" t="s">
        <v>5</v>
      </c>
      <c r="T219" s="67"/>
      <c r="U219" s="67"/>
      <c r="V219" s="68"/>
      <c r="W219" s="54" t="s">
        <v>67</v>
      </c>
      <c r="X219" s="54" t="s">
        <v>68</v>
      </c>
    </row>
    <row r="220" spans="1:24" s="1" customFormat="1" ht="15" customHeight="1" x14ac:dyDescent="0.4">
      <c r="A220" s="64"/>
      <c r="B220" s="55"/>
      <c r="C220" s="55" t="s">
        <v>60</v>
      </c>
      <c r="D220" s="54" t="s">
        <v>7</v>
      </c>
      <c r="E220" s="54" t="s">
        <v>8</v>
      </c>
      <c r="F220" s="55"/>
      <c r="G220" s="54" t="s">
        <v>9</v>
      </c>
      <c r="H220" s="54" t="s">
        <v>10</v>
      </c>
      <c r="I220" s="54" t="s">
        <v>11</v>
      </c>
      <c r="J220" s="57" t="s">
        <v>62</v>
      </c>
      <c r="K220" s="54" t="s">
        <v>12</v>
      </c>
      <c r="L220" s="54" t="s">
        <v>13</v>
      </c>
      <c r="M220" s="54" t="s">
        <v>63</v>
      </c>
      <c r="N220" s="54" t="s">
        <v>64</v>
      </c>
      <c r="O220" s="55"/>
      <c r="P220" s="55"/>
      <c r="Q220" s="55"/>
      <c r="R220" s="55"/>
      <c r="S220" s="54" t="s">
        <v>62</v>
      </c>
      <c r="T220" s="54" t="s">
        <v>12</v>
      </c>
      <c r="U220" s="54" t="s">
        <v>13</v>
      </c>
      <c r="V220" s="54" t="s">
        <v>63</v>
      </c>
      <c r="W220" s="55"/>
      <c r="X220" s="55"/>
    </row>
    <row r="221" spans="1:24" s="1" customFormat="1" ht="39.75" customHeight="1" x14ac:dyDescent="0.4">
      <c r="A221" s="64"/>
      <c r="B221" s="55"/>
      <c r="C221" s="55"/>
      <c r="D221" s="55"/>
      <c r="E221" s="55"/>
      <c r="F221" s="55"/>
      <c r="G221" s="55"/>
      <c r="H221" s="55"/>
      <c r="I221" s="55"/>
      <c r="J221" s="58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</row>
    <row r="222" spans="1:24" s="1" customFormat="1" ht="15" customHeight="1" x14ac:dyDescent="0.4">
      <c r="A222" s="65"/>
      <c r="B222" s="56"/>
      <c r="C222" s="56"/>
      <c r="D222" s="56"/>
      <c r="E222" s="56"/>
      <c r="F222" s="56"/>
      <c r="G222" s="56"/>
      <c r="H222" s="56"/>
      <c r="I222" s="56"/>
      <c r="J222" s="59"/>
      <c r="K222" s="55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</row>
    <row r="223" spans="1:24" s="49" customFormat="1" ht="18.75" customHeight="1" x14ac:dyDescent="0.2">
      <c r="A223" s="48">
        <v>143</v>
      </c>
      <c r="B223" s="27" t="s">
        <v>73</v>
      </c>
      <c r="C223" s="27" t="s">
        <v>230</v>
      </c>
      <c r="D223" s="28">
        <v>46</v>
      </c>
      <c r="E223" s="44" t="s">
        <v>53</v>
      </c>
      <c r="F223" s="28">
        <v>3</v>
      </c>
      <c r="G223" s="29">
        <v>0</v>
      </c>
      <c r="H223" s="29">
        <v>1</v>
      </c>
      <c r="I223" s="29">
        <v>18</v>
      </c>
      <c r="J223" s="30">
        <f>(G223*400)+(H223*100)+(I223*1)</f>
        <v>118</v>
      </c>
      <c r="K223" s="48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</row>
    <row r="224" spans="1:24" s="49" customFormat="1" ht="18.75" customHeight="1" x14ac:dyDescent="0.2">
      <c r="A224" s="48">
        <v>144</v>
      </c>
      <c r="B224" s="27" t="s">
        <v>73</v>
      </c>
      <c r="C224" s="27" t="s">
        <v>231</v>
      </c>
      <c r="D224" s="28">
        <v>45</v>
      </c>
      <c r="E224" s="44" t="s">
        <v>53</v>
      </c>
      <c r="F224" s="28">
        <v>3</v>
      </c>
      <c r="G224" s="29">
        <v>0</v>
      </c>
      <c r="H224" s="29">
        <v>0</v>
      </c>
      <c r="I224" s="29">
        <v>60</v>
      </c>
      <c r="J224" s="30">
        <f>(G224*400)+(H224*100)+(I224*1)</f>
        <v>60</v>
      </c>
      <c r="K224" s="48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</row>
    <row r="225" spans="1:24" s="49" customFormat="1" ht="18.75" customHeight="1" x14ac:dyDescent="0.2">
      <c r="A225" s="48">
        <v>145</v>
      </c>
      <c r="B225" s="27" t="s">
        <v>73</v>
      </c>
      <c r="C225" s="27" t="s">
        <v>232</v>
      </c>
      <c r="D225" s="28">
        <v>113</v>
      </c>
      <c r="E225" s="44" t="s">
        <v>375</v>
      </c>
      <c r="F225" s="28">
        <v>3</v>
      </c>
      <c r="G225" s="29">
        <v>0</v>
      </c>
      <c r="H225" s="29">
        <v>1</v>
      </c>
      <c r="I225" s="29">
        <v>25</v>
      </c>
      <c r="J225" s="30">
        <v>25</v>
      </c>
      <c r="K225" s="48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</row>
    <row r="226" spans="1:24" s="49" customFormat="1" ht="18.75" customHeight="1" x14ac:dyDescent="0.2">
      <c r="A226" s="48">
        <v>146</v>
      </c>
      <c r="B226" s="27" t="s">
        <v>73</v>
      </c>
      <c r="C226" s="27" t="s">
        <v>233</v>
      </c>
      <c r="D226" s="28">
        <v>51</v>
      </c>
      <c r="E226" s="44" t="s">
        <v>53</v>
      </c>
      <c r="F226" s="28">
        <v>3</v>
      </c>
      <c r="G226" s="29">
        <v>0</v>
      </c>
      <c r="H226" s="29">
        <v>1</v>
      </c>
      <c r="I226" s="29">
        <v>99</v>
      </c>
      <c r="J226" s="30">
        <f>(G226*400)+(H226*100)+(I226*1)</f>
        <v>199</v>
      </c>
      <c r="K226" s="48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s="49" customFormat="1" ht="18.75" customHeight="1" x14ac:dyDescent="0.2">
      <c r="A227" s="48">
        <v>147</v>
      </c>
      <c r="B227" s="27" t="s">
        <v>71</v>
      </c>
      <c r="C227" s="27" t="s">
        <v>234</v>
      </c>
      <c r="D227" s="28">
        <v>22</v>
      </c>
      <c r="E227" s="44" t="s">
        <v>72</v>
      </c>
      <c r="F227" s="28">
        <v>3</v>
      </c>
      <c r="G227" s="29">
        <v>1</v>
      </c>
      <c r="H227" s="29">
        <v>2</v>
      </c>
      <c r="I227" s="29">
        <v>38</v>
      </c>
      <c r="J227" s="30">
        <f t="shared" ref="J227:J229" si="24">(G227*400)+(H227*100)+(I227*1)</f>
        <v>638</v>
      </c>
      <c r="K227" s="48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s="49" customFormat="1" ht="18.75" customHeight="1" x14ac:dyDescent="0.2">
      <c r="A228" s="48">
        <v>148</v>
      </c>
      <c r="B228" s="27" t="s">
        <v>73</v>
      </c>
      <c r="C228" s="27" t="s">
        <v>235</v>
      </c>
      <c r="D228" s="28">
        <v>17</v>
      </c>
      <c r="E228" s="44" t="s">
        <v>176</v>
      </c>
      <c r="F228" s="28">
        <v>3</v>
      </c>
      <c r="G228" s="29">
        <v>9</v>
      </c>
      <c r="H228" s="29">
        <v>1</v>
      </c>
      <c r="I228" s="29">
        <v>91</v>
      </c>
      <c r="J228" s="30">
        <f t="shared" si="24"/>
        <v>3791</v>
      </c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</row>
    <row r="229" spans="1:24" s="49" customFormat="1" ht="18.75" customHeight="1" x14ac:dyDescent="0.2">
      <c r="A229" s="48">
        <v>149</v>
      </c>
      <c r="B229" s="27" t="s">
        <v>73</v>
      </c>
      <c r="C229" s="27" t="s">
        <v>236</v>
      </c>
      <c r="D229" s="28">
        <v>5</v>
      </c>
      <c r="E229" s="44" t="s">
        <v>25</v>
      </c>
      <c r="F229" s="28">
        <v>3</v>
      </c>
      <c r="G229" s="29">
        <v>7</v>
      </c>
      <c r="H229" s="29">
        <v>0</v>
      </c>
      <c r="I229" s="29">
        <v>3</v>
      </c>
      <c r="J229" s="30">
        <f t="shared" si="24"/>
        <v>2803</v>
      </c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</row>
    <row r="230" spans="1:24" s="49" customFormat="1" ht="18.75" customHeight="1" x14ac:dyDescent="0.2">
      <c r="A230" s="48">
        <v>150</v>
      </c>
      <c r="B230" s="27" t="s">
        <v>73</v>
      </c>
      <c r="C230" s="27" t="s">
        <v>237</v>
      </c>
      <c r="D230" s="10">
        <v>35</v>
      </c>
      <c r="E230" s="44" t="s">
        <v>226</v>
      </c>
      <c r="F230" s="10">
        <v>3</v>
      </c>
      <c r="G230" s="10">
        <v>0</v>
      </c>
      <c r="H230" s="10">
        <v>0</v>
      </c>
      <c r="I230" s="10">
        <v>54</v>
      </c>
      <c r="J230" s="30">
        <v>4000</v>
      </c>
      <c r="K230" s="48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</row>
    <row r="231" spans="1:24" s="49" customFormat="1" ht="18.75" customHeight="1" x14ac:dyDescent="0.2">
      <c r="A231" s="48">
        <v>151</v>
      </c>
      <c r="B231" s="27" t="s">
        <v>73</v>
      </c>
      <c r="C231" s="27" t="s">
        <v>238</v>
      </c>
      <c r="D231" s="28">
        <v>4</v>
      </c>
      <c r="E231" s="44" t="s">
        <v>25</v>
      </c>
      <c r="F231" s="28">
        <v>3</v>
      </c>
      <c r="G231" s="29">
        <v>7</v>
      </c>
      <c r="H231" s="29">
        <v>0</v>
      </c>
      <c r="I231" s="29">
        <v>2</v>
      </c>
      <c r="J231" s="30">
        <f t="shared" ref="J231:J237" si="25">(G231*400)+(H231*100)+(I231*1)</f>
        <v>2802</v>
      </c>
      <c r="K231" s="48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</row>
    <row r="232" spans="1:24" s="49" customFormat="1" ht="18.75" customHeight="1" x14ac:dyDescent="0.2">
      <c r="A232" s="48">
        <v>152</v>
      </c>
      <c r="B232" s="27" t="s">
        <v>73</v>
      </c>
      <c r="C232" s="27" t="s">
        <v>239</v>
      </c>
      <c r="D232" s="28">
        <v>33</v>
      </c>
      <c r="E232" s="44" t="s">
        <v>226</v>
      </c>
      <c r="F232" s="28">
        <v>3</v>
      </c>
      <c r="G232" s="29">
        <v>0</v>
      </c>
      <c r="H232" s="29">
        <v>0</v>
      </c>
      <c r="I232" s="29">
        <v>50</v>
      </c>
      <c r="J232" s="30">
        <f t="shared" si="25"/>
        <v>50</v>
      </c>
      <c r="K232" s="48"/>
      <c r="L232" s="50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</row>
    <row r="233" spans="1:24" s="49" customFormat="1" ht="18.75" customHeight="1" x14ac:dyDescent="0.2">
      <c r="A233" s="48">
        <v>153</v>
      </c>
      <c r="B233" s="27" t="s">
        <v>73</v>
      </c>
      <c r="C233" s="27" t="s">
        <v>240</v>
      </c>
      <c r="D233" s="8">
        <v>31</v>
      </c>
      <c r="E233" s="44" t="s">
        <v>226</v>
      </c>
      <c r="F233" s="8">
        <v>3</v>
      </c>
      <c r="G233" s="8">
        <v>0</v>
      </c>
      <c r="H233" s="8">
        <v>2</v>
      </c>
      <c r="I233" s="8">
        <v>5</v>
      </c>
      <c r="J233" s="30">
        <f t="shared" si="25"/>
        <v>205</v>
      </c>
      <c r="K233" s="48"/>
      <c r="L233" s="50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</row>
    <row r="234" spans="1:24" s="49" customFormat="1" ht="18.75" customHeight="1" x14ac:dyDescent="0.2">
      <c r="A234" s="48">
        <v>154</v>
      </c>
      <c r="B234" s="27" t="s">
        <v>73</v>
      </c>
      <c r="C234" s="27"/>
      <c r="D234" s="28">
        <v>257</v>
      </c>
      <c r="E234" s="44" t="s">
        <v>33</v>
      </c>
      <c r="F234" s="28">
        <v>3</v>
      </c>
      <c r="G234" s="29">
        <v>0</v>
      </c>
      <c r="H234" s="29">
        <v>0</v>
      </c>
      <c r="I234" s="29">
        <v>60</v>
      </c>
      <c r="J234" s="30">
        <f t="shared" si="25"/>
        <v>60</v>
      </c>
      <c r="K234" s="48"/>
      <c r="L234" s="26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s="49" customFormat="1" ht="18.75" customHeight="1" x14ac:dyDescent="0.2">
      <c r="A235" s="48">
        <v>155</v>
      </c>
      <c r="B235" s="27" t="s">
        <v>73</v>
      </c>
      <c r="C235" s="27"/>
      <c r="D235" s="28">
        <v>237</v>
      </c>
      <c r="E235" s="44" t="s">
        <v>33</v>
      </c>
      <c r="F235" s="28">
        <v>3</v>
      </c>
      <c r="G235" s="29">
        <v>0</v>
      </c>
      <c r="H235" s="29">
        <v>0</v>
      </c>
      <c r="I235" s="29">
        <v>62</v>
      </c>
      <c r="J235" s="30">
        <f t="shared" si="25"/>
        <v>62</v>
      </c>
      <c r="K235" s="48"/>
      <c r="L235" s="50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s="49" customFormat="1" ht="18.75" customHeight="1" x14ac:dyDescent="0.2">
      <c r="A236" s="48">
        <v>156</v>
      </c>
      <c r="B236" s="27" t="s">
        <v>73</v>
      </c>
      <c r="C236" s="27" t="s">
        <v>537</v>
      </c>
      <c r="D236" s="28">
        <v>18</v>
      </c>
      <c r="E236" s="44" t="s">
        <v>176</v>
      </c>
      <c r="F236" s="28">
        <v>3</v>
      </c>
      <c r="G236" s="29">
        <v>25</v>
      </c>
      <c r="H236" s="29">
        <v>0</v>
      </c>
      <c r="I236" s="29">
        <v>0</v>
      </c>
      <c r="J236" s="30">
        <f t="shared" si="25"/>
        <v>10000</v>
      </c>
      <c r="K236" s="48"/>
      <c r="L236" s="50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</row>
    <row r="237" spans="1:24" s="49" customFormat="1" ht="18.75" customHeight="1" x14ac:dyDescent="0.2">
      <c r="A237" s="48">
        <v>157</v>
      </c>
      <c r="B237" s="27" t="s">
        <v>73</v>
      </c>
      <c r="C237" s="27" t="s">
        <v>241</v>
      </c>
      <c r="D237" s="28">
        <v>64</v>
      </c>
      <c r="E237" s="44" t="s">
        <v>23</v>
      </c>
      <c r="F237" s="28">
        <v>4</v>
      </c>
      <c r="G237" s="29">
        <v>24</v>
      </c>
      <c r="H237" s="29">
        <v>0</v>
      </c>
      <c r="I237" s="29">
        <v>0</v>
      </c>
      <c r="J237" s="30">
        <f t="shared" si="25"/>
        <v>9600</v>
      </c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</row>
    <row r="238" spans="1:24" s="49" customFormat="1" ht="18.75" customHeight="1" x14ac:dyDescent="0.2">
      <c r="A238" s="48">
        <v>158</v>
      </c>
      <c r="B238" s="27" t="s">
        <v>73</v>
      </c>
      <c r="C238" s="27" t="s">
        <v>242</v>
      </c>
      <c r="D238" s="28">
        <v>18</v>
      </c>
      <c r="E238" s="44" t="s">
        <v>243</v>
      </c>
      <c r="F238" s="28">
        <v>4</v>
      </c>
      <c r="G238" s="29">
        <v>2</v>
      </c>
      <c r="H238" s="29">
        <v>0</v>
      </c>
      <c r="I238" s="29">
        <v>27</v>
      </c>
      <c r="J238" s="30">
        <f>(G238*400)+(H238*100)+(I238*1)</f>
        <v>827</v>
      </c>
      <c r="K238" s="48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</row>
    <row r="239" spans="1:24" s="51" customFormat="1" ht="26.25" customHeight="1" x14ac:dyDescent="0.4">
      <c r="A239" s="69" t="s">
        <v>571</v>
      </c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</row>
    <row r="240" spans="1:24" s="52" customFormat="1" ht="26.25" customHeight="1" x14ac:dyDescent="0.4">
      <c r="A240" s="71" t="s">
        <v>569</v>
      </c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</row>
    <row r="241" spans="1:24" s="53" customFormat="1" ht="26.25" customHeight="1" x14ac:dyDescent="0.4">
      <c r="A241" s="70" t="s">
        <v>570</v>
      </c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</row>
    <row r="242" spans="1:24" s="1" customFormat="1" ht="18" x14ac:dyDescent="0.4">
      <c r="A242" s="60" t="s">
        <v>0</v>
      </c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2"/>
      <c r="O242" s="60" t="s">
        <v>1</v>
      </c>
      <c r="P242" s="61"/>
      <c r="Q242" s="61"/>
      <c r="R242" s="61"/>
      <c r="S242" s="61"/>
      <c r="T242" s="61"/>
      <c r="U242" s="61"/>
      <c r="V242" s="61"/>
      <c r="W242" s="61"/>
      <c r="X242" s="62"/>
    </row>
    <row r="243" spans="1:24" s="1" customFormat="1" ht="21" customHeight="1" x14ac:dyDescent="0.4">
      <c r="A243" s="63" t="s">
        <v>70</v>
      </c>
      <c r="B243" s="54" t="s">
        <v>3</v>
      </c>
      <c r="C243" s="66" t="s">
        <v>2</v>
      </c>
      <c r="D243" s="67"/>
      <c r="E243" s="68"/>
      <c r="F243" s="54" t="s">
        <v>61</v>
      </c>
      <c r="G243" s="66" t="s">
        <v>69</v>
      </c>
      <c r="H243" s="67"/>
      <c r="I243" s="68"/>
      <c r="J243" s="66" t="s">
        <v>4</v>
      </c>
      <c r="K243" s="67"/>
      <c r="L243" s="67"/>
      <c r="M243" s="67"/>
      <c r="N243" s="68"/>
      <c r="O243" s="54" t="s">
        <v>6</v>
      </c>
      <c r="P243" s="54" t="s">
        <v>14</v>
      </c>
      <c r="Q243" s="54" t="s">
        <v>65</v>
      </c>
      <c r="R243" s="54" t="s">
        <v>66</v>
      </c>
      <c r="S243" s="66" t="s">
        <v>5</v>
      </c>
      <c r="T243" s="67"/>
      <c r="U243" s="67"/>
      <c r="V243" s="68"/>
      <c r="W243" s="54" t="s">
        <v>67</v>
      </c>
      <c r="X243" s="54" t="s">
        <v>68</v>
      </c>
    </row>
    <row r="244" spans="1:24" s="1" customFormat="1" ht="15" customHeight="1" x14ac:dyDescent="0.4">
      <c r="A244" s="64"/>
      <c r="B244" s="55"/>
      <c r="C244" s="55" t="s">
        <v>60</v>
      </c>
      <c r="D244" s="54" t="s">
        <v>7</v>
      </c>
      <c r="E244" s="54" t="s">
        <v>8</v>
      </c>
      <c r="F244" s="55"/>
      <c r="G244" s="54" t="s">
        <v>9</v>
      </c>
      <c r="H244" s="54" t="s">
        <v>10</v>
      </c>
      <c r="I244" s="54" t="s">
        <v>11</v>
      </c>
      <c r="J244" s="57" t="s">
        <v>62</v>
      </c>
      <c r="K244" s="54" t="s">
        <v>12</v>
      </c>
      <c r="L244" s="54" t="s">
        <v>13</v>
      </c>
      <c r="M244" s="54" t="s">
        <v>63</v>
      </c>
      <c r="N244" s="54" t="s">
        <v>64</v>
      </c>
      <c r="O244" s="55"/>
      <c r="P244" s="55"/>
      <c r="Q244" s="55"/>
      <c r="R244" s="55"/>
      <c r="S244" s="54" t="s">
        <v>62</v>
      </c>
      <c r="T244" s="54" t="s">
        <v>12</v>
      </c>
      <c r="U244" s="54" t="s">
        <v>13</v>
      </c>
      <c r="V244" s="54" t="s">
        <v>63</v>
      </c>
      <c r="W244" s="55"/>
      <c r="X244" s="55"/>
    </row>
    <row r="245" spans="1:24" s="1" customFormat="1" ht="39.75" customHeight="1" x14ac:dyDescent="0.4">
      <c r="A245" s="64"/>
      <c r="B245" s="55"/>
      <c r="C245" s="55"/>
      <c r="D245" s="55"/>
      <c r="E245" s="55"/>
      <c r="F245" s="55"/>
      <c r="G245" s="55"/>
      <c r="H245" s="55"/>
      <c r="I245" s="55"/>
      <c r="J245" s="58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</row>
    <row r="246" spans="1:24" s="1" customFormat="1" ht="15" customHeight="1" x14ac:dyDescent="0.4">
      <c r="A246" s="65"/>
      <c r="B246" s="56"/>
      <c r="C246" s="56"/>
      <c r="D246" s="56"/>
      <c r="E246" s="56"/>
      <c r="F246" s="56"/>
      <c r="G246" s="56"/>
      <c r="H246" s="56"/>
      <c r="I246" s="56"/>
      <c r="J246" s="59"/>
      <c r="K246" s="55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</row>
    <row r="247" spans="1:24" s="2" customFormat="1" ht="18.75" customHeight="1" x14ac:dyDescent="0.2">
      <c r="A247" s="13">
        <v>159</v>
      </c>
      <c r="B247" s="12" t="s">
        <v>73</v>
      </c>
      <c r="C247" s="12" t="s">
        <v>244</v>
      </c>
      <c r="D247" s="14">
        <v>27</v>
      </c>
      <c r="E247" s="39" t="s">
        <v>245</v>
      </c>
      <c r="F247" s="14">
        <v>4</v>
      </c>
      <c r="G247" s="15">
        <v>12</v>
      </c>
      <c r="H247" s="15">
        <v>1</v>
      </c>
      <c r="I247" s="15">
        <v>56</v>
      </c>
      <c r="J247" s="16">
        <f t="shared" ref="J247:J259" si="26">(G247*400)+(H247*100)+(I247*1)</f>
        <v>4956</v>
      </c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s="2" customFormat="1" ht="18.75" customHeight="1" x14ac:dyDescent="0.2">
      <c r="A248" s="13">
        <v>160</v>
      </c>
      <c r="B248" s="12" t="s">
        <v>73</v>
      </c>
      <c r="C248" s="12" t="s">
        <v>246</v>
      </c>
      <c r="D248" s="14">
        <v>86</v>
      </c>
      <c r="E248" s="39" t="s">
        <v>247</v>
      </c>
      <c r="F248" s="14">
        <v>4</v>
      </c>
      <c r="G248" s="15">
        <v>5</v>
      </c>
      <c r="H248" s="15">
        <v>2</v>
      </c>
      <c r="I248" s="15">
        <v>92</v>
      </c>
      <c r="J248" s="16">
        <f t="shared" si="26"/>
        <v>2292</v>
      </c>
      <c r="K248" s="13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s="2" customFormat="1" ht="18.75" customHeight="1" x14ac:dyDescent="0.2">
      <c r="A249" s="13">
        <v>161</v>
      </c>
      <c r="B249" s="12" t="s">
        <v>73</v>
      </c>
      <c r="C249" s="12" t="s">
        <v>248</v>
      </c>
      <c r="D249" s="14">
        <v>120</v>
      </c>
      <c r="E249" s="39" t="s">
        <v>32</v>
      </c>
      <c r="F249" s="14">
        <v>4</v>
      </c>
      <c r="G249" s="15">
        <v>14</v>
      </c>
      <c r="H249" s="15">
        <v>3</v>
      </c>
      <c r="I249" s="15">
        <v>1</v>
      </c>
      <c r="J249" s="16">
        <f t="shared" si="26"/>
        <v>5901</v>
      </c>
      <c r="K249" s="13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s="2" customFormat="1" ht="18.75" customHeight="1" x14ac:dyDescent="0.2">
      <c r="A250" s="13">
        <v>162</v>
      </c>
      <c r="B250" s="12" t="s">
        <v>73</v>
      </c>
      <c r="C250" s="12" t="s">
        <v>249</v>
      </c>
      <c r="D250" s="14">
        <v>102</v>
      </c>
      <c r="E250" s="39" t="s">
        <v>32</v>
      </c>
      <c r="F250" s="14">
        <v>4</v>
      </c>
      <c r="G250" s="15">
        <v>10</v>
      </c>
      <c r="H250" s="15">
        <v>0</v>
      </c>
      <c r="I250" s="15">
        <v>0</v>
      </c>
      <c r="J250" s="16">
        <f t="shared" si="26"/>
        <v>4000</v>
      </c>
      <c r="K250" s="11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s="2" customFormat="1" ht="18.75" customHeight="1" x14ac:dyDescent="0.2">
      <c r="A251" s="13">
        <v>163</v>
      </c>
      <c r="B251" s="12" t="s">
        <v>73</v>
      </c>
      <c r="C251" s="12" t="s">
        <v>250</v>
      </c>
      <c r="D251" s="14">
        <v>116</v>
      </c>
      <c r="E251" s="39" t="s">
        <v>247</v>
      </c>
      <c r="F251" s="14">
        <v>4</v>
      </c>
      <c r="G251" s="15">
        <v>0</v>
      </c>
      <c r="H251" s="15">
        <v>2</v>
      </c>
      <c r="I251" s="15">
        <v>74</v>
      </c>
      <c r="J251" s="16">
        <f t="shared" si="26"/>
        <v>274</v>
      </c>
      <c r="K251" s="13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s="2" customFormat="1" ht="18.75" customHeight="1" x14ac:dyDescent="0.2">
      <c r="A252" s="13">
        <v>164</v>
      </c>
      <c r="B252" s="12" t="s">
        <v>73</v>
      </c>
      <c r="C252" s="12" t="s">
        <v>251</v>
      </c>
      <c r="D252" s="14">
        <v>15</v>
      </c>
      <c r="E252" s="39" t="s">
        <v>254</v>
      </c>
      <c r="F252" s="14">
        <v>4</v>
      </c>
      <c r="G252" s="15">
        <v>0</v>
      </c>
      <c r="H252" s="15">
        <v>0</v>
      </c>
      <c r="I252" s="15">
        <v>68</v>
      </c>
      <c r="J252" s="16">
        <f t="shared" si="26"/>
        <v>68</v>
      </c>
      <c r="K252" s="13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s="2" customFormat="1" ht="18.75" customHeight="1" x14ac:dyDescent="0.2">
      <c r="A253" s="13">
        <v>165</v>
      </c>
      <c r="B253" s="12" t="s">
        <v>73</v>
      </c>
      <c r="C253" s="12" t="s">
        <v>252</v>
      </c>
      <c r="D253" s="14">
        <v>14</v>
      </c>
      <c r="E253" s="39" t="s">
        <v>254</v>
      </c>
      <c r="F253" s="14">
        <v>4</v>
      </c>
      <c r="G253" s="15">
        <v>0</v>
      </c>
      <c r="H253" s="15">
        <v>1</v>
      </c>
      <c r="I253" s="15">
        <v>24</v>
      </c>
      <c r="J253" s="16">
        <f t="shared" si="26"/>
        <v>124</v>
      </c>
      <c r="K253" s="13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s="2" customFormat="1" ht="18.75" customHeight="1" x14ac:dyDescent="0.2">
      <c r="A254" s="13">
        <v>166</v>
      </c>
      <c r="B254" s="12" t="s">
        <v>73</v>
      </c>
      <c r="C254" s="12" t="s">
        <v>253</v>
      </c>
      <c r="D254" s="14">
        <v>1</v>
      </c>
      <c r="E254" s="39" t="s">
        <v>254</v>
      </c>
      <c r="F254" s="14">
        <v>4</v>
      </c>
      <c r="G254" s="15">
        <v>1</v>
      </c>
      <c r="H254" s="15">
        <v>1</v>
      </c>
      <c r="I254" s="15">
        <v>89</v>
      </c>
      <c r="J254" s="16">
        <f t="shared" si="26"/>
        <v>589</v>
      </c>
      <c r="K254" s="13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s="2" customFormat="1" ht="18.75" customHeight="1" x14ac:dyDescent="0.2">
      <c r="A255" s="13">
        <v>167</v>
      </c>
      <c r="B255" s="12" t="s">
        <v>73</v>
      </c>
      <c r="C255" s="12" t="s">
        <v>255</v>
      </c>
      <c r="D255" s="14">
        <v>17</v>
      </c>
      <c r="E255" s="39" t="s">
        <v>256</v>
      </c>
      <c r="F255" s="14">
        <v>4</v>
      </c>
      <c r="G255" s="15">
        <v>0</v>
      </c>
      <c r="H255" s="15">
        <v>2</v>
      </c>
      <c r="I255" s="15">
        <v>15</v>
      </c>
      <c r="J255" s="16">
        <f t="shared" si="26"/>
        <v>215</v>
      </c>
      <c r="K255" s="13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s="2" customFormat="1" ht="18.75" customHeight="1" x14ac:dyDescent="0.2">
      <c r="A256" s="13">
        <v>168</v>
      </c>
      <c r="B256" s="12" t="s">
        <v>73</v>
      </c>
      <c r="C256" s="12" t="s">
        <v>257</v>
      </c>
      <c r="D256" s="14">
        <v>19</v>
      </c>
      <c r="E256" s="39" t="s">
        <v>256</v>
      </c>
      <c r="F256" s="14">
        <v>4</v>
      </c>
      <c r="G256" s="15">
        <v>0</v>
      </c>
      <c r="H256" s="15">
        <v>1</v>
      </c>
      <c r="I256" s="15">
        <v>35</v>
      </c>
      <c r="J256" s="16">
        <f t="shared" si="26"/>
        <v>135</v>
      </c>
      <c r="K256" s="13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s="2" customFormat="1" ht="18.75" customHeight="1" x14ac:dyDescent="0.2">
      <c r="A257" s="13">
        <v>169</v>
      </c>
      <c r="B257" s="12" t="s">
        <v>73</v>
      </c>
      <c r="C257" s="12" t="s">
        <v>258</v>
      </c>
      <c r="D257" s="14">
        <v>254</v>
      </c>
      <c r="E257" s="39" t="s">
        <v>259</v>
      </c>
      <c r="F257" s="14">
        <v>4</v>
      </c>
      <c r="G257" s="15">
        <v>1</v>
      </c>
      <c r="H257" s="15">
        <v>1</v>
      </c>
      <c r="I257" s="15">
        <v>41</v>
      </c>
      <c r="J257" s="16">
        <f t="shared" si="26"/>
        <v>541</v>
      </c>
      <c r="K257" s="13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s="2" customFormat="1" ht="18.75" customHeight="1" x14ac:dyDescent="0.2">
      <c r="A258" s="13">
        <v>170</v>
      </c>
      <c r="B258" s="12" t="s">
        <v>73</v>
      </c>
      <c r="C258" s="12" t="s">
        <v>260</v>
      </c>
      <c r="D258" s="14">
        <v>82</v>
      </c>
      <c r="E258" s="39" t="s">
        <v>32</v>
      </c>
      <c r="F258" s="14">
        <v>4</v>
      </c>
      <c r="G258" s="15">
        <v>35</v>
      </c>
      <c r="H258" s="15">
        <v>3</v>
      </c>
      <c r="I258" s="15">
        <v>57</v>
      </c>
      <c r="J258" s="16">
        <f t="shared" si="26"/>
        <v>14357</v>
      </c>
      <c r="K258" s="13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s="2" customFormat="1" ht="18.75" customHeight="1" x14ac:dyDescent="0.2">
      <c r="A259" s="13">
        <v>171</v>
      </c>
      <c r="B259" s="12" t="s">
        <v>73</v>
      </c>
      <c r="C259" s="12" t="s">
        <v>261</v>
      </c>
      <c r="D259" s="14">
        <v>2</v>
      </c>
      <c r="E259" s="39" t="s">
        <v>254</v>
      </c>
      <c r="F259" s="14">
        <v>4</v>
      </c>
      <c r="G259" s="15">
        <v>0</v>
      </c>
      <c r="H259" s="15">
        <v>1</v>
      </c>
      <c r="I259" s="15">
        <v>60</v>
      </c>
      <c r="J259" s="16">
        <f t="shared" si="26"/>
        <v>160</v>
      </c>
      <c r="K259" s="13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s="2" customFormat="1" ht="18.75" customHeight="1" x14ac:dyDescent="0.2">
      <c r="A260" s="13">
        <v>172</v>
      </c>
      <c r="B260" s="12" t="s">
        <v>73</v>
      </c>
      <c r="C260" s="12" t="s">
        <v>262</v>
      </c>
      <c r="D260" s="6">
        <v>5</v>
      </c>
      <c r="E260" s="43" t="s">
        <v>567</v>
      </c>
      <c r="F260" s="6">
        <v>4</v>
      </c>
      <c r="G260" s="6">
        <v>0</v>
      </c>
      <c r="H260" s="6">
        <v>1</v>
      </c>
      <c r="I260" s="6">
        <v>66</v>
      </c>
      <c r="J260" s="16">
        <f>(G260*400)+(H260*100)+(I260*1)</f>
        <v>166</v>
      </c>
      <c r="K260" s="13"/>
      <c r="L260" s="12"/>
      <c r="M260" s="12"/>
      <c r="N260" s="12" t="s">
        <v>132</v>
      </c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s="2" customFormat="1" ht="18.75" customHeight="1" x14ac:dyDescent="0.2">
      <c r="A261" s="13">
        <v>173</v>
      </c>
      <c r="B261" s="12" t="s">
        <v>73</v>
      </c>
      <c r="C261" s="12" t="s">
        <v>265</v>
      </c>
      <c r="D261" s="14">
        <v>203</v>
      </c>
      <c r="E261" s="39" t="s">
        <v>263</v>
      </c>
      <c r="F261" s="14">
        <v>4</v>
      </c>
      <c r="G261" s="15">
        <v>2</v>
      </c>
      <c r="H261" s="15">
        <v>2</v>
      </c>
      <c r="I261" s="15">
        <v>49</v>
      </c>
      <c r="J261" s="16">
        <f>(G261*400)+(H261*100)+(I261*1)</f>
        <v>1049</v>
      </c>
      <c r="K261" s="13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s="2" customFormat="1" ht="18.75" customHeight="1" x14ac:dyDescent="0.2">
      <c r="A262" s="13">
        <v>174</v>
      </c>
      <c r="B262" s="12" t="s">
        <v>73</v>
      </c>
      <c r="C262" s="12" t="s">
        <v>264</v>
      </c>
      <c r="D262" s="14">
        <v>71</v>
      </c>
      <c r="E262" s="39" t="s">
        <v>21</v>
      </c>
      <c r="F262" s="14">
        <v>4</v>
      </c>
      <c r="G262" s="15">
        <v>4</v>
      </c>
      <c r="H262" s="15">
        <v>1</v>
      </c>
      <c r="I262" s="15">
        <v>55</v>
      </c>
      <c r="J262" s="16">
        <f t="shared" ref="J262" si="27">(G262*400)+(H262*100)+(I262*1)</f>
        <v>1755</v>
      </c>
      <c r="K262" s="13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s="51" customFormat="1" ht="26.25" customHeight="1" x14ac:dyDescent="0.4">
      <c r="A263" s="69" t="s">
        <v>571</v>
      </c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</row>
    <row r="264" spans="1:24" s="52" customFormat="1" ht="26.25" customHeight="1" x14ac:dyDescent="0.4">
      <c r="A264" s="71" t="s">
        <v>569</v>
      </c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</row>
    <row r="265" spans="1:24" s="53" customFormat="1" ht="26.25" customHeight="1" x14ac:dyDescent="0.4">
      <c r="A265" s="70" t="s">
        <v>570</v>
      </c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</row>
    <row r="266" spans="1:24" s="1" customFormat="1" ht="18" x14ac:dyDescent="0.4">
      <c r="A266" s="60" t="s">
        <v>0</v>
      </c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2"/>
      <c r="O266" s="60" t="s">
        <v>1</v>
      </c>
      <c r="P266" s="61"/>
      <c r="Q266" s="61"/>
      <c r="R266" s="61"/>
      <c r="S266" s="61"/>
      <c r="T266" s="61"/>
      <c r="U266" s="61"/>
      <c r="V266" s="61"/>
      <c r="W266" s="61"/>
      <c r="X266" s="62"/>
    </row>
    <row r="267" spans="1:24" s="1" customFormat="1" ht="21" customHeight="1" x14ac:dyDescent="0.4">
      <c r="A267" s="63" t="s">
        <v>70</v>
      </c>
      <c r="B267" s="54" t="s">
        <v>3</v>
      </c>
      <c r="C267" s="66" t="s">
        <v>2</v>
      </c>
      <c r="D267" s="67"/>
      <c r="E267" s="68"/>
      <c r="F267" s="54" t="s">
        <v>61</v>
      </c>
      <c r="G267" s="66" t="s">
        <v>69</v>
      </c>
      <c r="H267" s="67"/>
      <c r="I267" s="68"/>
      <c r="J267" s="66" t="s">
        <v>4</v>
      </c>
      <c r="K267" s="67"/>
      <c r="L267" s="67"/>
      <c r="M267" s="67"/>
      <c r="N267" s="68"/>
      <c r="O267" s="54" t="s">
        <v>6</v>
      </c>
      <c r="P267" s="54" t="s">
        <v>14</v>
      </c>
      <c r="Q267" s="54" t="s">
        <v>65</v>
      </c>
      <c r="R267" s="54" t="s">
        <v>66</v>
      </c>
      <c r="S267" s="66" t="s">
        <v>5</v>
      </c>
      <c r="T267" s="67"/>
      <c r="U267" s="67"/>
      <c r="V267" s="68"/>
      <c r="W267" s="54" t="s">
        <v>67</v>
      </c>
      <c r="X267" s="54" t="s">
        <v>68</v>
      </c>
    </row>
    <row r="268" spans="1:24" s="1" customFormat="1" ht="15" customHeight="1" x14ac:dyDescent="0.4">
      <c r="A268" s="64"/>
      <c r="B268" s="55"/>
      <c r="C268" s="55" t="s">
        <v>60</v>
      </c>
      <c r="D268" s="54" t="s">
        <v>7</v>
      </c>
      <c r="E268" s="54" t="s">
        <v>8</v>
      </c>
      <c r="F268" s="55"/>
      <c r="G268" s="54" t="s">
        <v>9</v>
      </c>
      <c r="H268" s="54" t="s">
        <v>10</v>
      </c>
      <c r="I268" s="54" t="s">
        <v>11</v>
      </c>
      <c r="J268" s="57" t="s">
        <v>62</v>
      </c>
      <c r="K268" s="54" t="s">
        <v>12</v>
      </c>
      <c r="L268" s="54" t="s">
        <v>13</v>
      </c>
      <c r="M268" s="54" t="s">
        <v>63</v>
      </c>
      <c r="N268" s="54" t="s">
        <v>64</v>
      </c>
      <c r="O268" s="55"/>
      <c r="P268" s="55"/>
      <c r="Q268" s="55"/>
      <c r="R268" s="55"/>
      <c r="S268" s="54" t="s">
        <v>62</v>
      </c>
      <c r="T268" s="54" t="s">
        <v>12</v>
      </c>
      <c r="U268" s="54" t="s">
        <v>13</v>
      </c>
      <c r="V268" s="54" t="s">
        <v>63</v>
      </c>
      <c r="W268" s="55"/>
      <c r="X268" s="55"/>
    </row>
    <row r="269" spans="1:24" s="1" customFormat="1" ht="39.75" customHeight="1" x14ac:dyDescent="0.4">
      <c r="A269" s="64"/>
      <c r="B269" s="55"/>
      <c r="C269" s="55"/>
      <c r="D269" s="55"/>
      <c r="E269" s="55"/>
      <c r="F269" s="55"/>
      <c r="G269" s="55"/>
      <c r="H269" s="55"/>
      <c r="I269" s="55"/>
      <c r="J269" s="58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</row>
    <row r="270" spans="1:24" s="1" customFormat="1" ht="15" customHeight="1" x14ac:dyDescent="0.4">
      <c r="A270" s="65"/>
      <c r="B270" s="56"/>
      <c r="C270" s="56"/>
      <c r="D270" s="56"/>
      <c r="E270" s="56"/>
      <c r="F270" s="56"/>
      <c r="G270" s="56"/>
      <c r="H270" s="56"/>
      <c r="I270" s="56"/>
      <c r="J270" s="59"/>
      <c r="K270" s="55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</row>
    <row r="271" spans="1:24" s="2" customFormat="1" ht="18.75" customHeight="1" x14ac:dyDescent="0.2">
      <c r="A271" s="13">
        <v>175</v>
      </c>
      <c r="B271" s="12" t="s">
        <v>73</v>
      </c>
      <c r="C271" s="12" t="s">
        <v>560</v>
      </c>
      <c r="D271" s="14">
        <v>60</v>
      </c>
      <c r="E271" s="39" t="s">
        <v>91</v>
      </c>
      <c r="F271" s="14">
        <v>4</v>
      </c>
      <c r="G271" s="15">
        <v>24</v>
      </c>
      <c r="H271" s="15">
        <v>0</v>
      </c>
      <c r="I271" s="15">
        <v>0</v>
      </c>
      <c r="J271" s="16">
        <f t="shared" ref="J271" si="28">(G271*400)+(H271*100)+(I271*1)</f>
        <v>9600</v>
      </c>
      <c r="K271" s="13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s="2" customFormat="1" ht="18.75" customHeight="1" x14ac:dyDescent="0.2">
      <c r="A272" s="13">
        <v>176</v>
      </c>
      <c r="B272" s="12" t="s">
        <v>73</v>
      </c>
      <c r="C272" s="12" t="s">
        <v>266</v>
      </c>
      <c r="D272" s="14">
        <v>2</v>
      </c>
      <c r="E272" s="39" t="s">
        <v>267</v>
      </c>
      <c r="F272" s="14">
        <v>5</v>
      </c>
      <c r="G272" s="15">
        <v>22</v>
      </c>
      <c r="H272" s="15">
        <v>3</v>
      </c>
      <c r="I272" s="15">
        <v>14</v>
      </c>
      <c r="J272" s="16">
        <f>(G272*400)+(H272*100)+(I272*1)</f>
        <v>9114</v>
      </c>
      <c r="K272" s="13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s="2" customFormat="1" ht="18.75" customHeight="1" x14ac:dyDescent="0.2">
      <c r="A273" s="13">
        <v>177</v>
      </c>
      <c r="B273" s="12" t="s">
        <v>73</v>
      </c>
      <c r="C273" s="12" t="s">
        <v>268</v>
      </c>
      <c r="D273" s="5">
        <v>51</v>
      </c>
      <c r="E273" s="39" t="s">
        <v>48</v>
      </c>
      <c r="F273" s="5">
        <v>5</v>
      </c>
      <c r="G273" s="5">
        <v>1</v>
      </c>
      <c r="H273" s="5">
        <v>2</v>
      </c>
      <c r="I273" s="5">
        <v>26</v>
      </c>
      <c r="J273" s="16">
        <f>(G273*400)+(H273*100)+(I273*1)</f>
        <v>626</v>
      </c>
      <c r="K273" s="13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s="2" customFormat="1" ht="18.75" customHeight="1" x14ac:dyDescent="0.2">
      <c r="A274" s="13">
        <v>178</v>
      </c>
      <c r="B274" s="12" t="s">
        <v>73</v>
      </c>
      <c r="C274" s="12" t="s">
        <v>269</v>
      </c>
      <c r="D274" s="14">
        <v>185</v>
      </c>
      <c r="E274" s="39" t="s">
        <v>270</v>
      </c>
      <c r="F274" s="14">
        <v>5</v>
      </c>
      <c r="G274" s="15">
        <v>0</v>
      </c>
      <c r="H274" s="15">
        <v>1</v>
      </c>
      <c r="I274" s="15">
        <v>95</v>
      </c>
      <c r="J274" s="16">
        <f t="shared" ref="J274" si="29">(G274*400)+(H274*100)+(I274*1)</f>
        <v>195</v>
      </c>
      <c r="K274" s="13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s="2" customFormat="1" ht="18.75" customHeight="1" x14ac:dyDescent="0.2">
      <c r="A275" s="13">
        <v>179</v>
      </c>
      <c r="B275" s="12" t="s">
        <v>73</v>
      </c>
      <c r="C275" s="12" t="s">
        <v>271</v>
      </c>
      <c r="D275" s="14">
        <v>201</v>
      </c>
      <c r="E275" s="39" t="s">
        <v>272</v>
      </c>
      <c r="F275" s="14">
        <v>5</v>
      </c>
      <c r="G275" s="15">
        <v>1</v>
      </c>
      <c r="H275" s="15">
        <v>1</v>
      </c>
      <c r="I275" s="15">
        <v>29</v>
      </c>
      <c r="J275" s="16">
        <f>(G275*400)+(H275*100)+(I275*1)</f>
        <v>529</v>
      </c>
      <c r="K275" s="13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s="2" customFormat="1" ht="18.75" customHeight="1" x14ac:dyDescent="0.2">
      <c r="A276" s="13">
        <v>180</v>
      </c>
      <c r="B276" s="12" t="s">
        <v>73</v>
      </c>
      <c r="C276" s="12" t="s">
        <v>273</v>
      </c>
      <c r="D276" s="14">
        <v>214</v>
      </c>
      <c r="E276" s="39" t="s">
        <v>279</v>
      </c>
      <c r="F276" s="14">
        <v>5</v>
      </c>
      <c r="G276" s="15">
        <v>0</v>
      </c>
      <c r="H276" s="15">
        <v>0</v>
      </c>
      <c r="I276" s="15">
        <v>65</v>
      </c>
      <c r="J276" s="16">
        <f t="shared" ref="J276:J299" si="30">(G276*400)+(H276*100)+(I276*1)</f>
        <v>65</v>
      </c>
      <c r="K276" s="13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s="2" customFormat="1" ht="18.75" customHeight="1" x14ac:dyDescent="0.2">
      <c r="A277" s="13">
        <v>181</v>
      </c>
      <c r="B277" s="12" t="s">
        <v>71</v>
      </c>
      <c r="C277" s="12" t="s">
        <v>274</v>
      </c>
      <c r="D277" s="14">
        <v>20</v>
      </c>
      <c r="E277" s="39" t="s">
        <v>72</v>
      </c>
      <c r="F277" s="14">
        <v>5</v>
      </c>
      <c r="G277" s="15">
        <v>10</v>
      </c>
      <c r="H277" s="15">
        <v>0</v>
      </c>
      <c r="I277" s="15">
        <v>42</v>
      </c>
      <c r="J277" s="16">
        <f t="shared" si="30"/>
        <v>4042</v>
      </c>
      <c r="K277" s="13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s="2" customFormat="1" ht="18.75" customHeight="1" x14ac:dyDescent="0.2">
      <c r="A278" s="13">
        <v>182</v>
      </c>
      <c r="B278" s="12" t="s">
        <v>73</v>
      </c>
      <c r="C278" s="12" t="s">
        <v>275</v>
      </c>
      <c r="D278" s="14">
        <v>179</v>
      </c>
      <c r="E278" s="39" t="s">
        <v>270</v>
      </c>
      <c r="F278" s="14">
        <v>5</v>
      </c>
      <c r="G278" s="15">
        <v>0</v>
      </c>
      <c r="H278" s="15">
        <v>2</v>
      </c>
      <c r="I278" s="15">
        <v>40</v>
      </c>
      <c r="J278" s="16">
        <f t="shared" si="30"/>
        <v>240</v>
      </c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s="2" customFormat="1" ht="18.75" customHeight="1" x14ac:dyDescent="0.2">
      <c r="A279" s="13">
        <v>183</v>
      </c>
      <c r="B279" s="12" t="s">
        <v>73</v>
      </c>
      <c r="C279" s="12"/>
      <c r="D279" s="14">
        <v>37</v>
      </c>
      <c r="E279" s="39" t="s">
        <v>267</v>
      </c>
      <c r="F279" s="14">
        <v>5</v>
      </c>
      <c r="G279" s="15">
        <v>12</v>
      </c>
      <c r="H279" s="15">
        <v>1</v>
      </c>
      <c r="I279" s="15">
        <v>78</v>
      </c>
      <c r="J279" s="16">
        <f t="shared" si="30"/>
        <v>4978</v>
      </c>
      <c r="K279" s="13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s="2" customFormat="1" ht="18.75" customHeight="1" x14ac:dyDescent="0.2">
      <c r="A280" s="13">
        <v>184</v>
      </c>
      <c r="B280" s="12" t="s">
        <v>73</v>
      </c>
      <c r="C280" s="12" t="s">
        <v>276</v>
      </c>
      <c r="D280" s="14">
        <v>42</v>
      </c>
      <c r="E280" s="39" t="s">
        <v>277</v>
      </c>
      <c r="F280" s="14">
        <v>5</v>
      </c>
      <c r="G280" s="15">
        <v>10</v>
      </c>
      <c r="H280" s="15">
        <v>0</v>
      </c>
      <c r="I280" s="15">
        <v>0</v>
      </c>
      <c r="J280" s="16">
        <f t="shared" si="30"/>
        <v>4000</v>
      </c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s="2" customFormat="1" ht="18.75" customHeight="1" x14ac:dyDescent="0.2">
      <c r="A281" s="13">
        <v>185</v>
      </c>
      <c r="B281" s="12" t="s">
        <v>73</v>
      </c>
      <c r="C281" s="12" t="s">
        <v>278</v>
      </c>
      <c r="D281" s="14">
        <v>221</v>
      </c>
      <c r="E281" s="39" t="s">
        <v>279</v>
      </c>
      <c r="F281" s="14">
        <v>5</v>
      </c>
      <c r="G281" s="15">
        <v>0</v>
      </c>
      <c r="H281" s="15">
        <v>2</v>
      </c>
      <c r="I281" s="15">
        <v>39</v>
      </c>
      <c r="J281" s="16">
        <f t="shared" si="30"/>
        <v>239</v>
      </c>
      <c r="K281" s="13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s="2" customFormat="1" ht="18.75" customHeight="1" x14ac:dyDescent="0.2">
      <c r="A282" s="13">
        <v>186</v>
      </c>
      <c r="B282" s="12" t="s">
        <v>280</v>
      </c>
      <c r="C282" s="12" t="s">
        <v>274</v>
      </c>
      <c r="D282" s="14">
        <v>20</v>
      </c>
      <c r="E282" s="39" t="s">
        <v>72</v>
      </c>
      <c r="F282" s="14">
        <v>5</v>
      </c>
      <c r="G282" s="15">
        <v>10</v>
      </c>
      <c r="H282" s="15">
        <v>0</v>
      </c>
      <c r="I282" s="15">
        <v>42</v>
      </c>
      <c r="J282" s="16">
        <f t="shared" si="30"/>
        <v>4042</v>
      </c>
      <c r="K282" s="13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s="2" customFormat="1" ht="18.75" customHeight="1" x14ac:dyDescent="0.2">
      <c r="A283" s="13">
        <v>187</v>
      </c>
      <c r="B283" s="12" t="s">
        <v>73</v>
      </c>
      <c r="C283" s="12" t="s">
        <v>281</v>
      </c>
      <c r="D283" s="6">
        <v>191</v>
      </c>
      <c r="E283" s="39" t="s">
        <v>270</v>
      </c>
      <c r="F283" s="6">
        <v>5</v>
      </c>
      <c r="G283" s="6">
        <v>0</v>
      </c>
      <c r="H283" s="6">
        <v>2</v>
      </c>
      <c r="I283" s="24">
        <v>41</v>
      </c>
      <c r="J283" s="16">
        <f t="shared" si="30"/>
        <v>241</v>
      </c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s="2" customFormat="1" ht="18.75" customHeight="1" x14ac:dyDescent="0.2">
      <c r="A284" s="13">
        <v>188</v>
      </c>
      <c r="B284" s="12" t="s">
        <v>73</v>
      </c>
      <c r="C284" s="12" t="s">
        <v>479</v>
      </c>
      <c r="D284" s="14">
        <v>33</v>
      </c>
      <c r="E284" s="39" t="s">
        <v>48</v>
      </c>
      <c r="F284" s="14">
        <v>5</v>
      </c>
      <c r="G284" s="15">
        <v>26</v>
      </c>
      <c r="H284" s="15">
        <v>0</v>
      </c>
      <c r="I284" s="15">
        <v>8</v>
      </c>
      <c r="J284" s="16">
        <f t="shared" si="30"/>
        <v>10408</v>
      </c>
      <c r="K284" s="13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s="2" customFormat="1" ht="18.75" customHeight="1" x14ac:dyDescent="0.2">
      <c r="A285" s="13">
        <v>189</v>
      </c>
      <c r="B285" s="12" t="s">
        <v>73</v>
      </c>
      <c r="C285" s="12" t="s">
        <v>482</v>
      </c>
      <c r="D285" s="14">
        <v>128</v>
      </c>
      <c r="E285" s="39" t="s">
        <v>48</v>
      </c>
      <c r="F285" s="14">
        <v>5</v>
      </c>
      <c r="G285" s="15">
        <v>16</v>
      </c>
      <c r="H285" s="15">
        <v>2</v>
      </c>
      <c r="I285" s="15">
        <v>67</v>
      </c>
      <c r="J285" s="16">
        <f t="shared" si="30"/>
        <v>6667</v>
      </c>
      <c r="K285" s="13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s="2" customFormat="1" ht="18.75" customHeight="1" x14ac:dyDescent="0.2">
      <c r="A286" s="13">
        <v>190</v>
      </c>
      <c r="B286" s="12" t="s">
        <v>73</v>
      </c>
      <c r="C286" s="12" t="s">
        <v>283</v>
      </c>
      <c r="D286" s="14">
        <v>78</v>
      </c>
      <c r="E286" s="39" t="s">
        <v>284</v>
      </c>
      <c r="F286" s="14">
        <v>6</v>
      </c>
      <c r="G286" s="15">
        <v>19</v>
      </c>
      <c r="H286" s="15">
        <v>3</v>
      </c>
      <c r="I286" s="15">
        <v>79</v>
      </c>
      <c r="J286" s="16">
        <f t="shared" ref="J286" si="31">(G286*400)+(H286*100)+(I286*1)</f>
        <v>7979</v>
      </c>
      <c r="K286" s="13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s="51" customFormat="1" ht="26.25" customHeight="1" x14ac:dyDescent="0.4">
      <c r="A287" s="69" t="s">
        <v>571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</row>
    <row r="288" spans="1:24" s="52" customFormat="1" ht="26.25" customHeight="1" x14ac:dyDescent="0.4">
      <c r="A288" s="71" t="s">
        <v>569</v>
      </c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</row>
    <row r="289" spans="1:24" s="53" customFormat="1" ht="26.25" customHeight="1" x14ac:dyDescent="0.4">
      <c r="A289" s="70" t="s">
        <v>570</v>
      </c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</row>
    <row r="290" spans="1:24" s="1" customFormat="1" ht="18" x14ac:dyDescent="0.4">
      <c r="A290" s="60" t="s">
        <v>0</v>
      </c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2"/>
      <c r="O290" s="60" t="s">
        <v>1</v>
      </c>
      <c r="P290" s="61"/>
      <c r="Q290" s="61"/>
      <c r="R290" s="61"/>
      <c r="S290" s="61"/>
      <c r="T290" s="61"/>
      <c r="U290" s="61"/>
      <c r="V290" s="61"/>
      <c r="W290" s="61"/>
      <c r="X290" s="62"/>
    </row>
    <row r="291" spans="1:24" s="1" customFormat="1" ht="21" customHeight="1" x14ac:dyDescent="0.4">
      <c r="A291" s="63" t="s">
        <v>70</v>
      </c>
      <c r="B291" s="54" t="s">
        <v>3</v>
      </c>
      <c r="C291" s="66" t="s">
        <v>2</v>
      </c>
      <c r="D291" s="67"/>
      <c r="E291" s="68"/>
      <c r="F291" s="54" t="s">
        <v>61</v>
      </c>
      <c r="G291" s="66" t="s">
        <v>69</v>
      </c>
      <c r="H291" s="67"/>
      <c r="I291" s="68"/>
      <c r="J291" s="66" t="s">
        <v>4</v>
      </c>
      <c r="K291" s="67"/>
      <c r="L291" s="67"/>
      <c r="M291" s="67"/>
      <c r="N291" s="68"/>
      <c r="O291" s="54" t="s">
        <v>6</v>
      </c>
      <c r="P291" s="54" t="s">
        <v>14</v>
      </c>
      <c r="Q291" s="54" t="s">
        <v>65</v>
      </c>
      <c r="R291" s="54" t="s">
        <v>66</v>
      </c>
      <c r="S291" s="66" t="s">
        <v>5</v>
      </c>
      <c r="T291" s="67"/>
      <c r="U291" s="67"/>
      <c r="V291" s="68"/>
      <c r="W291" s="54" t="s">
        <v>67</v>
      </c>
      <c r="X291" s="54" t="s">
        <v>68</v>
      </c>
    </row>
    <row r="292" spans="1:24" s="1" customFormat="1" ht="15" customHeight="1" x14ac:dyDescent="0.4">
      <c r="A292" s="64"/>
      <c r="B292" s="55"/>
      <c r="C292" s="55" t="s">
        <v>60</v>
      </c>
      <c r="D292" s="54" t="s">
        <v>7</v>
      </c>
      <c r="E292" s="54" t="s">
        <v>8</v>
      </c>
      <c r="F292" s="55"/>
      <c r="G292" s="54" t="s">
        <v>9</v>
      </c>
      <c r="H292" s="54" t="s">
        <v>10</v>
      </c>
      <c r="I292" s="54" t="s">
        <v>11</v>
      </c>
      <c r="J292" s="57" t="s">
        <v>62</v>
      </c>
      <c r="K292" s="54" t="s">
        <v>12</v>
      </c>
      <c r="L292" s="54" t="s">
        <v>13</v>
      </c>
      <c r="M292" s="54" t="s">
        <v>63</v>
      </c>
      <c r="N292" s="54" t="s">
        <v>64</v>
      </c>
      <c r="O292" s="55"/>
      <c r="P292" s="55"/>
      <c r="Q292" s="55"/>
      <c r="R292" s="55"/>
      <c r="S292" s="54" t="s">
        <v>62</v>
      </c>
      <c r="T292" s="54" t="s">
        <v>12</v>
      </c>
      <c r="U292" s="54" t="s">
        <v>13</v>
      </c>
      <c r="V292" s="54" t="s">
        <v>63</v>
      </c>
      <c r="W292" s="55"/>
      <c r="X292" s="55"/>
    </row>
    <row r="293" spans="1:24" s="1" customFormat="1" ht="39.75" customHeight="1" x14ac:dyDescent="0.4">
      <c r="A293" s="64"/>
      <c r="B293" s="55"/>
      <c r="C293" s="55"/>
      <c r="D293" s="55"/>
      <c r="E293" s="55"/>
      <c r="F293" s="55"/>
      <c r="G293" s="55"/>
      <c r="H293" s="55"/>
      <c r="I293" s="55"/>
      <c r="J293" s="58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</row>
    <row r="294" spans="1:24" s="1" customFormat="1" ht="15" customHeight="1" x14ac:dyDescent="0.4">
      <c r="A294" s="65"/>
      <c r="B294" s="56"/>
      <c r="C294" s="56"/>
      <c r="D294" s="56"/>
      <c r="E294" s="56"/>
      <c r="F294" s="56"/>
      <c r="G294" s="56"/>
      <c r="H294" s="56"/>
      <c r="I294" s="56"/>
      <c r="J294" s="59"/>
      <c r="K294" s="55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</row>
    <row r="295" spans="1:24" s="2" customFormat="1" ht="18.75" customHeight="1" x14ac:dyDescent="0.2">
      <c r="A295" s="13">
        <v>191</v>
      </c>
      <c r="B295" s="12" t="s">
        <v>73</v>
      </c>
      <c r="C295" s="12" t="s">
        <v>285</v>
      </c>
      <c r="D295" s="14">
        <v>109</v>
      </c>
      <c r="E295" s="39" t="s">
        <v>247</v>
      </c>
      <c r="F295" s="14">
        <v>6</v>
      </c>
      <c r="G295" s="15">
        <v>11</v>
      </c>
      <c r="H295" s="15">
        <v>2</v>
      </c>
      <c r="I295" s="15">
        <v>7</v>
      </c>
      <c r="J295" s="16">
        <f t="shared" si="30"/>
        <v>4607</v>
      </c>
      <c r="K295" s="13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s="2" customFormat="1" ht="18.75" customHeight="1" x14ac:dyDescent="0.2">
      <c r="A296" s="13">
        <v>192</v>
      </c>
      <c r="B296" s="12" t="s">
        <v>73</v>
      </c>
      <c r="C296" s="12" t="s">
        <v>286</v>
      </c>
      <c r="D296" s="14">
        <v>168</v>
      </c>
      <c r="E296" s="39" t="s">
        <v>18</v>
      </c>
      <c r="F296" s="14">
        <v>6</v>
      </c>
      <c r="G296" s="15">
        <v>0</v>
      </c>
      <c r="H296" s="15">
        <v>3</v>
      </c>
      <c r="I296" s="15">
        <v>67</v>
      </c>
      <c r="J296" s="16">
        <f t="shared" si="30"/>
        <v>367</v>
      </c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s="2" customFormat="1" ht="18.75" customHeight="1" x14ac:dyDescent="0.2">
      <c r="A297" s="13">
        <v>193</v>
      </c>
      <c r="B297" s="12" t="s">
        <v>73</v>
      </c>
      <c r="C297" s="12" t="s">
        <v>287</v>
      </c>
      <c r="D297" s="14">
        <v>144</v>
      </c>
      <c r="E297" s="39" t="s">
        <v>247</v>
      </c>
      <c r="F297" s="14">
        <v>6</v>
      </c>
      <c r="G297" s="15">
        <v>6</v>
      </c>
      <c r="H297" s="15">
        <v>1</v>
      </c>
      <c r="I297" s="15">
        <v>40</v>
      </c>
      <c r="J297" s="16">
        <f t="shared" si="30"/>
        <v>2540</v>
      </c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s="2" customFormat="1" ht="18.75" customHeight="1" x14ac:dyDescent="0.2">
      <c r="A298" s="13">
        <v>194</v>
      </c>
      <c r="B298" s="12" t="s">
        <v>73</v>
      </c>
      <c r="C298" s="12" t="s">
        <v>288</v>
      </c>
      <c r="D298" s="14">
        <v>169</v>
      </c>
      <c r="E298" s="39" t="s">
        <v>31</v>
      </c>
      <c r="F298" s="14">
        <v>6</v>
      </c>
      <c r="G298" s="15">
        <v>0</v>
      </c>
      <c r="H298" s="15">
        <v>3</v>
      </c>
      <c r="I298" s="15">
        <v>62</v>
      </c>
      <c r="J298" s="16">
        <f t="shared" si="30"/>
        <v>362</v>
      </c>
      <c r="K298" s="13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s="2" customFormat="1" ht="18.75" customHeight="1" x14ac:dyDescent="0.2">
      <c r="A299" s="13">
        <v>195</v>
      </c>
      <c r="B299" s="12" t="s">
        <v>73</v>
      </c>
      <c r="C299" s="12" t="s">
        <v>289</v>
      </c>
      <c r="D299" s="5">
        <v>145</v>
      </c>
      <c r="E299" s="39" t="s">
        <v>247</v>
      </c>
      <c r="F299" s="5">
        <v>6</v>
      </c>
      <c r="G299" s="5">
        <v>6</v>
      </c>
      <c r="H299" s="5">
        <v>1</v>
      </c>
      <c r="I299" s="5">
        <v>40</v>
      </c>
      <c r="J299" s="16">
        <f t="shared" si="30"/>
        <v>2540</v>
      </c>
      <c r="K299" s="12" t="s">
        <v>132</v>
      </c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s="2" customFormat="1" ht="18.75" customHeight="1" x14ac:dyDescent="0.2">
      <c r="A300" s="13">
        <v>196</v>
      </c>
      <c r="B300" s="12" t="s">
        <v>73</v>
      </c>
      <c r="C300" s="12" t="s">
        <v>290</v>
      </c>
      <c r="D300" s="5">
        <v>180</v>
      </c>
      <c r="E300" s="39" t="s">
        <v>291</v>
      </c>
      <c r="F300" s="5">
        <v>6</v>
      </c>
      <c r="G300" s="5">
        <v>1</v>
      </c>
      <c r="H300" s="5">
        <v>1</v>
      </c>
      <c r="I300" s="5">
        <v>18</v>
      </c>
      <c r="J300" s="16">
        <f t="shared" ref="J300:J301" si="32">(G300*400)+(H300*100)+(I300*1)</f>
        <v>518</v>
      </c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s="2" customFormat="1" ht="18.75" customHeight="1" x14ac:dyDescent="0.2">
      <c r="A301" s="13">
        <v>197</v>
      </c>
      <c r="B301" s="12" t="s">
        <v>73</v>
      </c>
      <c r="C301" s="12" t="s">
        <v>292</v>
      </c>
      <c r="D301" s="14">
        <v>179</v>
      </c>
      <c r="E301" s="39" t="s">
        <v>291</v>
      </c>
      <c r="F301" s="14">
        <v>6</v>
      </c>
      <c r="G301" s="15">
        <v>1</v>
      </c>
      <c r="H301" s="15">
        <v>3</v>
      </c>
      <c r="I301" s="15">
        <v>36</v>
      </c>
      <c r="J301" s="16">
        <f t="shared" si="32"/>
        <v>736</v>
      </c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s="2" customFormat="1" ht="18.75" customHeight="1" x14ac:dyDescent="0.2">
      <c r="A302" s="13">
        <v>198</v>
      </c>
      <c r="B302" s="12" t="s">
        <v>73</v>
      </c>
      <c r="C302" s="12" t="s">
        <v>294</v>
      </c>
      <c r="D302" s="14">
        <v>97</v>
      </c>
      <c r="E302" s="39" t="s">
        <v>23</v>
      </c>
      <c r="F302" s="14">
        <v>6</v>
      </c>
      <c r="G302" s="15">
        <v>17</v>
      </c>
      <c r="H302" s="15">
        <v>0</v>
      </c>
      <c r="I302" s="15">
        <v>0</v>
      </c>
      <c r="J302" s="16">
        <f t="shared" ref="J302:J310" si="33">(G302*400)+(H302*100)+(I302*1)</f>
        <v>6800</v>
      </c>
      <c r="K302" s="13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s="2" customFormat="1" ht="18.75" customHeight="1" x14ac:dyDescent="0.2">
      <c r="A303" s="13">
        <v>199</v>
      </c>
      <c r="B303" s="12" t="s">
        <v>73</v>
      </c>
      <c r="C303" s="12" t="s">
        <v>295</v>
      </c>
      <c r="D303" s="14">
        <v>1</v>
      </c>
      <c r="E303" s="39" t="s">
        <v>296</v>
      </c>
      <c r="F303" s="14">
        <v>6</v>
      </c>
      <c r="G303" s="15">
        <v>1</v>
      </c>
      <c r="H303" s="15">
        <v>0</v>
      </c>
      <c r="I303" s="15">
        <v>94</v>
      </c>
      <c r="J303" s="16">
        <f t="shared" si="33"/>
        <v>494</v>
      </c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s="2" customFormat="1" ht="18.75" customHeight="1" x14ac:dyDescent="0.2">
      <c r="A304" s="13">
        <v>200</v>
      </c>
      <c r="B304" s="12" t="s">
        <v>73</v>
      </c>
      <c r="C304" s="12" t="s">
        <v>282</v>
      </c>
      <c r="D304" s="14">
        <v>75</v>
      </c>
      <c r="E304" s="39" t="s">
        <v>24</v>
      </c>
      <c r="F304" s="14">
        <v>6</v>
      </c>
      <c r="G304" s="15">
        <v>6</v>
      </c>
      <c r="H304" s="15">
        <v>1</v>
      </c>
      <c r="I304" s="15">
        <v>86</v>
      </c>
      <c r="J304" s="16">
        <f t="shared" si="33"/>
        <v>2586</v>
      </c>
      <c r="K304" s="13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s="2" customFormat="1" ht="18.75" customHeight="1" x14ac:dyDescent="0.2">
      <c r="A305" s="13">
        <v>201</v>
      </c>
      <c r="B305" s="12" t="s">
        <v>73</v>
      </c>
      <c r="C305" s="12" t="s">
        <v>297</v>
      </c>
      <c r="D305" s="14">
        <v>15</v>
      </c>
      <c r="E305" s="39" t="s">
        <v>19</v>
      </c>
      <c r="F305" s="14">
        <v>7</v>
      </c>
      <c r="G305" s="15">
        <v>0</v>
      </c>
      <c r="H305" s="15">
        <v>2</v>
      </c>
      <c r="I305" s="15">
        <v>7</v>
      </c>
      <c r="J305" s="16">
        <f t="shared" si="33"/>
        <v>207</v>
      </c>
      <c r="K305" s="13"/>
      <c r="L305" s="12"/>
      <c r="M305" s="12"/>
      <c r="N305" s="12"/>
      <c r="O305" s="14"/>
      <c r="P305" s="12"/>
      <c r="Q305" s="14"/>
      <c r="R305" s="12"/>
      <c r="S305" s="12"/>
      <c r="T305" s="14"/>
      <c r="U305" s="12"/>
      <c r="V305" s="12"/>
      <c r="W305" s="14"/>
      <c r="X305" s="12"/>
    </row>
    <row r="306" spans="1:24" s="2" customFormat="1" ht="18.75" customHeight="1" x14ac:dyDescent="0.2">
      <c r="A306" s="13">
        <v>202</v>
      </c>
      <c r="B306" s="12" t="s">
        <v>73</v>
      </c>
      <c r="C306" s="12" t="s">
        <v>298</v>
      </c>
      <c r="D306" s="14">
        <v>80</v>
      </c>
      <c r="E306" s="39" t="s">
        <v>46</v>
      </c>
      <c r="F306" s="14">
        <v>7</v>
      </c>
      <c r="G306" s="15">
        <v>0</v>
      </c>
      <c r="H306" s="15">
        <v>2</v>
      </c>
      <c r="I306" s="15">
        <v>14</v>
      </c>
      <c r="J306" s="16">
        <f t="shared" si="33"/>
        <v>214</v>
      </c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s="2" customFormat="1" ht="18.75" customHeight="1" x14ac:dyDescent="0.2">
      <c r="A307" s="13">
        <v>203</v>
      </c>
      <c r="B307" s="12" t="s">
        <v>73</v>
      </c>
      <c r="C307" s="12" t="s">
        <v>299</v>
      </c>
      <c r="D307" s="14">
        <v>85</v>
      </c>
      <c r="E307" s="39" t="s">
        <v>46</v>
      </c>
      <c r="F307" s="14">
        <v>7</v>
      </c>
      <c r="G307" s="15">
        <v>0</v>
      </c>
      <c r="H307" s="15">
        <v>1</v>
      </c>
      <c r="I307" s="15">
        <v>9</v>
      </c>
      <c r="J307" s="16">
        <f t="shared" si="33"/>
        <v>109</v>
      </c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s="2" customFormat="1" ht="18.75" customHeight="1" x14ac:dyDescent="0.2">
      <c r="A308" s="13">
        <v>204</v>
      </c>
      <c r="B308" s="12" t="s">
        <v>73</v>
      </c>
      <c r="C308" s="12" t="s">
        <v>300</v>
      </c>
      <c r="D308" s="14">
        <v>66</v>
      </c>
      <c r="E308" s="39" t="s">
        <v>23</v>
      </c>
      <c r="F308" s="14">
        <v>7</v>
      </c>
      <c r="G308" s="15">
        <v>37</v>
      </c>
      <c r="H308" s="15">
        <v>3</v>
      </c>
      <c r="I308" s="15">
        <v>53</v>
      </c>
      <c r="J308" s="16">
        <f t="shared" si="33"/>
        <v>15153</v>
      </c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s="2" customFormat="1" ht="18.75" customHeight="1" x14ac:dyDescent="0.2">
      <c r="A309" s="13">
        <v>205</v>
      </c>
      <c r="B309" s="12" t="s">
        <v>73</v>
      </c>
      <c r="C309" s="12" t="s">
        <v>79</v>
      </c>
      <c r="D309" s="14">
        <v>19</v>
      </c>
      <c r="E309" s="39" t="s">
        <v>243</v>
      </c>
      <c r="F309" s="14">
        <v>7</v>
      </c>
      <c r="G309" s="15">
        <v>0</v>
      </c>
      <c r="H309" s="15">
        <v>1</v>
      </c>
      <c r="I309" s="15">
        <v>7</v>
      </c>
      <c r="J309" s="16">
        <f t="shared" si="33"/>
        <v>107</v>
      </c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s="2" customFormat="1" ht="18.75" customHeight="1" x14ac:dyDescent="0.2">
      <c r="A310" s="13">
        <v>206</v>
      </c>
      <c r="B310" s="12" t="s">
        <v>73</v>
      </c>
      <c r="C310" s="12" t="s">
        <v>301</v>
      </c>
      <c r="D310" s="14">
        <v>88</v>
      </c>
      <c r="E310" s="39" t="s">
        <v>32</v>
      </c>
      <c r="F310" s="14">
        <v>7</v>
      </c>
      <c r="G310" s="15">
        <v>3</v>
      </c>
      <c r="H310" s="15">
        <v>3</v>
      </c>
      <c r="I310" s="15">
        <v>43</v>
      </c>
      <c r="J310" s="16">
        <f t="shared" si="33"/>
        <v>1543</v>
      </c>
      <c r="K310" s="13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s="51" customFormat="1" ht="26.25" customHeight="1" x14ac:dyDescent="0.4">
      <c r="A311" s="69" t="s">
        <v>571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</row>
    <row r="312" spans="1:24" s="52" customFormat="1" ht="26.25" customHeight="1" x14ac:dyDescent="0.4">
      <c r="A312" s="71" t="s">
        <v>569</v>
      </c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</row>
    <row r="313" spans="1:24" s="53" customFormat="1" ht="26.25" customHeight="1" x14ac:dyDescent="0.4">
      <c r="A313" s="70" t="s">
        <v>570</v>
      </c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</row>
    <row r="314" spans="1:24" s="1" customFormat="1" ht="18" x14ac:dyDescent="0.4">
      <c r="A314" s="60" t="s">
        <v>0</v>
      </c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2"/>
      <c r="O314" s="60" t="s">
        <v>1</v>
      </c>
      <c r="P314" s="61"/>
      <c r="Q314" s="61"/>
      <c r="R314" s="61"/>
      <c r="S314" s="61"/>
      <c r="T314" s="61"/>
      <c r="U314" s="61"/>
      <c r="V314" s="61"/>
      <c r="W314" s="61"/>
      <c r="X314" s="62"/>
    </row>
    <row r="315" spans="1:24" s="1" customFormat="1" ht="21" customHeight="1" x14ac:dyDescent="0.4">
      <c r="A315" s="63" t="s">
        <v>70</v>
      </c>
      <c r="B315" s="54" t="s">
        <v>3</v>
      </c>
      <c r="C315" s="66" t="s">
        <v>2</v>
      </c>
      <c r="D315" s="67"/>
      <c r="E315" s="68"/>
      <c r="F315" s="54" t="s">
        <v>61</v>
      </c>
      <c r="G315" s="66" t="s">
        <v>69</v>
      </c>
      <c r="H315" s="67"/>
      <c r="I315" s="68"/>
      <c r="J315" s="66" t="s">
        <v>4</v>
      </c>
      <c r="K315" s="67"/>
      <c r="L315" s="67"/>
      <c r="M315" s="67"/>
      <c r="N315" s="68"/>
      <c r="O315" s="54" t="s">
        <v>6</v>
      </c>
      <c r="P315" s="54" t="s">
        <v>14</v>
      </c>
      <c r="Q315" s="54" t="s">
        <v>65</v>
      </c>
      <c r="R315" s="54" t="s">
        <v>66</v>
      </c>
      <c r="S315" s="66" t="s">
        <v>5</v>
      </c>
      <c r="T315" s="67"/>
      <c r="U315" s="67"/>
      <c r="V315" s="68"/>
      <c r="W315" s="54" t="s">
        <v>67</v>
      </c>
      <c r="X315" s="54" t="s">
        <v>68</v>
      </c>
    </row>
    <row r="316" spans="1:24" s="1" customFormat="1" ht="15" customHeight="1" x14ac:dyDescent="0.4">
      <c r="A316" s="64"/>
      <c r="B316" s="55"/>
      <c r="C316" s="55" t="s">
        <v>60</v>
      </c>
      <c r="D316" s="54" t="s">
        <v>7</v>
      </c>
      <c r="E316" s="54" t="s">
        <v>8</v>
      </c>
      <c r="F316" s="55"/>
      <c r="G316" s="54" t="s">
        <v>9</v>
      </c>
      <c r="H316" s="54" t="s">
        <v>10</v>
      </c>
      <c r="I316" s="54" t="s">
        <v>11</v>
      </c>
      <c r="J316" s="57" t="s">
        <v>62</v>
      </c>
      <c r="K316" s="54" t="s">
        <v>12</v>
      </c>
      <c r="L316" s="54" t="s">
        <v>13</v>
      </c>
      <c r="M316" s="54" t="s">
        <v>63</v>
      </c>
      <c r="N316" s="54" t="s">
        <v>64</v>
      </c>
      <c r="O316" s="55"/>
      <c r="P316" s="55"/>
      <c r="Q316" s="55"/>
      <c r="R316" s="55"/>
      <c r="S316" s="54" t="s">
        <v>62</v>
      </c>
      <c r="T316" s="54" t="s">
        <v>12</v>
      </c>
      <c r="U316" s="54" t="s">
        <v>13</v>
      </c>
      <c r="V316" s="54" t="s">
        <v>63</v>
      </c>
      <c r="W316" s="55"/>
      <c r="X316" s="55"/>
    </row>
    <row r="317" spans="1:24" s="1" customFormat="1" ht="39.75" customHeight="1" x14ac:dyDescent="0.4">
      <c r="A317" s="64"/>
      <c r="B317" s="55"/>
      <c r="C317" s="55"/>
      <c r="D317" s="55"/>
      <c r="E317" s="55"/>
      <c r="F317" s="55"/>
      <c r="G317" s="55"/>
      <c r="H317" s="55"/>
      <c r="I317" s="55"/>
      <c r="J317" s="58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</row>
    <row r="318" spans="1:24" s="1" customFormat="1" ht="15" customHeight="1" x14ac:dyDescent="0.4">
      <c r="A318" s="65"/>
      <c r="B318" s="56"/>
      <c r="C318" s="56"/>
      <c r="D318" s="56"/>
      <c r="E318" s="56"/>
      <c r="F318" s="56"/>
      <c r="G318" s="56"/>
      <c r="H318" s="56"/>
      <c r="I318" s="56"/>
      <c r="J318" s="59"/>
      <c r="K318" s="55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</row>
    <row r="319" spans="1:24" s="2" customFormat="1" ht="18.75" customHeight="1" x14ac:dyDescent="0.2">
      <c r="A319" s="13">
        <v>207</v>
      </c>
      <c r="B319" s="12" t="s">
        <v>73</v>
      </c>
      <c r="C319" s="12" t="s">
        <v>302</v>
      </c>
      <c r="D319" s="14">
        <v>107</v>
      </c>
      <c r="E319" s="39" t="s">
        <v>247</v>
      </c>
      <c r="F319" s="14">
        <v>7</v>
      </c>
      <c r="G319" s="15">
        <v>15</v>
      </c>
      <c r="H319" s="15">
        <v>3</v>
      </c>
      <c r="I319" s="15">
        <v>58</v>
      </c>
      <c r="J319" s="16">
        <f t="shared" ref="J319:J325" si="34">(G319*400)+(H319*100)+(I319*1)</f>
        <v>6358</v>
      </c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s="2" customFormat="1" ht="18.75" customHeight="1" x14ac:dyDescent="0.2">
      <c r="A320" s="13">
        <v>208</v>
      </c>
      <c r="B320" s="12" t="s">
        <v>73</v>
      </c>
      <c r="C320" s="12" t="s">
        <v>303</v>
      </c>
      <c r="D320" s="14">
        <v>139</v>
      </c>
      <c r="E320" s="39" t="s">
        <v>247</v>
      </c>
      <c r="F320" s="14">
        <v>7</v>
      </c>
      <c r="G320" s="15">
        <v>9</v>
      </c>
      <c r="H320" s="15">
        <v>3</v>
      </c>
      <c r="I320" s="15">
        <v>52</v>
      </c>
      <c r="J320" s="16">
        <f t="shared" si="34"/>
        <v>3952</v>
      </c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s="2" customFormat="1" ht="18.75" customHeight="1" x14ac:dyDescent="0.2">
      <c r="A321" s="13">
        <v>209</v>
      </c>
      <c r="B321" s="12" t="s">
        <v>73</v>
      </c>
      <c r="C321" s="12" t="s">
        <v>304</v>
      </c>
      <c r="D321" s="14">
        <v>79</v>
      </c>
      <c r="E321" s="39" t="s">
        <v>305</v>
      </c>
      <c r="F321" s="14">
        <v>7</v>
      </c>
      <c r="G321" s="15">
        <v>5</v>
      </c>
      <c r="H321" s="15">
        <v>1</v>
      </c>
      <c r="I321" s="15">
        <v>6</v>
      </c>
      <c r="J321" s="16">
        <f t="shared" si="34"/>
        <v>2106</v>
      </c>
      <c r="K321" s="13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s="2" customFormat="1" ht="18.75" customHeight="1" x14ac:dyDescent="0.2">
      <c r="A322" s="13">
        <v>210</v>
      </c>
      <c r="B322" s="12" t="s">
        <v>73</v>
      </c>
      <c r="C322" s="12" t="s">
        <v>306</v>
      </c>
      <c r="D322" s="14">
        <v>10</v>
      </c>
      <c r="E322" s="39" t="s">
        <v>243</v>
      </c>
      <c r="F322" s="14">
        <v>7</v>
      </c>
      <c r="G322" s="15">
        <v>0</v>
      </c>
      <c r="H322" s="15">
        <v>1</v>
      </c>
      <c r="I322" s="15">
        <v>58</v>
      </c>
      <c r="J322" s="16">
        <f t="shared" si="34"/>
        <v>158</v>
      </c>
      <c r="K322" s="35"/>
      <c r="L322" s="12"/>
      <c r="M322" s="12"/>
      <c r="N322" s="12"/>
      <c r="O322" s="14"/>
      <c r="P322" s="14"/>
      <c r="Q322" s="14"/>
      <c r="R322" s="12"/>
      <c r="S322" s="12"/>
      <c r="T322" s="14"/>
      <c r="U322" s="12"/>
      <c r="V322" s="12"/>
      <c r="W322" s="14"/>
      <c r="X322" s="12"/>
    </row>
    <row r="323" spans="1:24" s="2" customFormat="1" ht="18.75" customHeight="1" x14ac:dyDescent="0.2">
      <c r="A323" s="13">
        <v>211</v>
      </c>
      <c r="B323" s="12" t="s">
        <v>73</v>
      </c>
      <c r="C323" s="12" t="s">
        <v>307</v>
      </c>
      <c r="D323" s="14">
        <v>5</v>
      </c>
      <c r="E323" s="39" t="s">
        <v>243</v>
      </c>
      <c r="F323" s="14">
        <v>7</v>
      </c>
      <c r="G323" s="15">
        <v>1</v>
      </c>
      <c r="H323" s="15">
        <v>0</v>
      </c>
      <c r="I323" s="15">
        <v>85</v>
      </c>
      <c r="J323" s="16">
        <f t="shared" si="34"/>
        <v>485</v>
      </c>
      <c r="K323" s="13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s="2" customFormat="1" ht="18.75" customHeight="1" x14ac:dyDescent="0.2">
      <c r="A324" s="13">
        <v>212</v>
      </c>
      <c r="B324" s="12" t="s">
        <v>73</v>
      </c>
      <c r="C324" s="12" t="s">
        <v>308</v>
      </c>
      <c r="D324" s="14">
        <v>64</v>
      </c>
      <c r="E324" s="39" t="s">
        <v>21</v>
      </c>
      <c r="F324" s="14">
        <v>7</v>
      </c>
      <c r="G324" s="15">
        <v>5</v>
      </c>
      <c r="H324" s="15">
        <v>1</v>
      </c>
      <c r="I324" s="15">
        <v>17</v>
      </c>
      <c r="J324" s="16">
        <f t="shared" si="34"/>
        <v>2117</v>
      </c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s="2" customFormat="1" ht="18.75" customHeight="1" x14ac:dyDescent="0.2">
      <c r="A325" s="13">
        <v>213</v>
      </c>
      <c r="B325" s="12" t="s">
        <v>73</v>
      </c>
      <c r="C325" s="12" t="s">
        <v>309</v>
      </c>
      <c r="D325" s="14">
        <v>8</v>
      </c>
      <c r="E325" s="39" t="s">
        <v>243</v>
      </c>
      <c r="F325" s="14">
        <v>7</v>
      </c>
      <c r="G325" s="15">
        <v>0</v>
      </c>
      <c r="H325" s="15">
        <v>1</v>
      </c>
      <c r="I325" s="15">
        <v>8</v>
      </c>
      <c r="J325" s="16">
        <f t="shared" si="34"/>
        <v>108</v>
      </c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s="2" customFormat="1" ht="18.75" customHeight="1" x14ac:dyDescent="0.2">
      <c r="A326" s="13">
        <v>214</v>
      </c>
      <c r="B326" s="12" t="s">
        <v>73</v>
      </c>
      <c r="C326" s="12" t="s">
        <v>310</v>
      </c>
      <c r="D326" s="5">
        <v>6</v>
      </c>
      <c r="E326" s="39" t="s">
        <v>243</v>
      </c>
      <c r="F326" s="5">
        <v>7</v>
      </c>
      <c r="G326" s="5">
        <v>0</v>
      </c>
      <c r="H326" s="5">
        <v>1</v>
      </c>
      <c r="I326" s="18">
        <v>14</v>
      </c>
      <c r="J326" s="16">
        <f t="shared" ref="J326:J327" si="35">(G326*400)+(H326*100)+(I326*1)</f>
        <v>114</v>
      </c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s="2" customFormat="1" ht="18.75" customHeight="1" x14ac:dyDescent="0.2">
      <c r="A327" s="13">
        <v>215</v>
      </c>
      <c r="B327" s="12" t="s">
        <v>73</v>
      </c>
      <c r="C327" s="12" t="s">
        <v>311</v>
      </c>
      <c r="D327" s="5">
        <v>7</v>
      </c>
      <c r="E327" s="39" t="s">
        <v>243</v>
      </c>
      <c r="F327" s="5">
        <v>7</v>
      </c>
      <c r="G327" s="5">
        <v>0</v>
      </c>
      <c r="H327" s="5">
        <v>1</v>
      </c>
      <c r="I327" s="18">
        <v>11</v>
      </c>
      <c r="J327" s="16">
        <f t="shared" si="35"/>
        <v>111</v>
      </c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s="2" customFormat="1" ht="18.75" customHeight="1" x14ac:dyDescent="0.2">
      <c r="A328" s="13">
        <v>216</v>
      </c>
      <c r="B328" s="12" t="s">
        <v>73</v>
      </c>
      <c r="C328" s="12" t="s">
        <v>312</v>
      </c>
      <c r="D328" s="14">
        <v>17</v>
      </c>
      <c r="E328" s="39" t="s">
        <v>247</v>
      </c>
      <c r="F328" s="14">
        <v>7</v>
      </c>
      <c r="G328" s="15">
        <v>0</v>
      </c>
      <c r="H328" s="15">
        <v>2</v>
      </c>
      <c r="I328" s="15">
        <v>59</v>
      </c>
      <c r="J328" s="16">
        <f t="shared" ref="J328:J351" si="36">(G328*400)+(H328*100)+(I328*1)</f>
        <v>259</v>
      </c>
      <c r="K328" s="13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s="2" customFormat="1" ht="18.75" customHeight="1" x14ac:dyDescent="0.2">
      <c r="A329" s="13">
        <v>217</v>
      </c>
      <c r="B329" s="12" t="s">
        <v>73</v>
      </c>
      <c r="C329" s="12" t="s">
        <v>313</v>
      </c>
      <c r="D329" s="14">
        <v>76</v>
      </c>
      <c r="E329" s="39" t="s">
        <v>19</v>
      </c>
      <c r="F329" s="14">
        <v>7</v>
      </c>
      <c r="G329" s="15">
        <v>0</v>
      </c>
      <c r="H329" s="15">
        <v>1</v>
      </c>
      <c r="I329" s="15">
        <v>41</v>
      </c>
      <c r="J329" s="16">
        <f t="shared" si="36"/>
        <v>141</v>
      </c>
      <c r="K329" s="13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s="2" customFormat="1" ht="18.75" customHeight="1" x14ac:dyDescent="0.2">
      <c r="A330" s="13">
        <v>218</v>
      </c>
      <c r="B330" s="12" t="s">
        <v>73</v>
      </c>
      <c r="C330" s="12" t="s">
        <v>314</v>
      </c>
      <c r="D330" s="14">
        <v>18</v>
      </c>
      <c r="E330" s="39" t="s">
        <v>21</v>
      </c>
      <c r="F330" s="14">
        <v>7</v>
      </c>
      <c r="G330" s="15">
        <v>14</v>
      </c>
      <c r="H330" s="15">
        <v>2</v>
      </c>
      <c r="I330" s="15">
        <v>44</v>
      </c>
      <c r="J330" s="16">
        <f t="shared" si="36"/>
        <v>5844</v>
      </c>
      <c r="K330" s="13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s="2" customFormat="1" ht="18.75" customHeight="1" x14ac:dyDescent="0.2">
      <c r="A331" s="13">
        <v>219</v>
      </c>
      <c r="B331" s="12" t="s">
        <v>73</v>
      </c>
      <c r="C331" s="12" t="s">
        <v>315</v>
      </c>
      <c r="D331" s="14">
        <v>104</v>
      </c>
      <c r="E331" s="39" t="s">
        <v>46</v>
      </c>
      <c r="F331" s="14">
        <v>7</v>
      </c>
      <c r="G331" s="15">
        <v>0</v>
      </c>
      <c r="H331" s="15">
        <v>1</v>
      </c>
      <c r="I331" s="15">
        <v>4</v>
      </c>
      <c r="J331" s="16">
        <f t="shared" si="36"/>
        <v>104</v>
      </c>
      <c r="K331" s="13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s="2" customFormat="1" ht="18.75" customHeight="1" x14ac:dyDescent="0.2">
      <c r="A332" s="13">
        <v>220</v>
      </c>
      <c r="B332" s="12" t="s">
        <v>73</v>
      </c>
      <c r="C332" s="12" t="s">
        <v>316</v>
      </c>
      <c r="D332" s="14">
        <v>13</v>
      </c>
      <c r="E332" s="39" t="s">
        <v>19</v>
      </c>
      <c r="F332" s="14">
        <v>7</v>
      </c>
      <c r="G332" s="15">
        <v>0</v>
      </c>
      <c r="H332" s="15">
        <v>2</v>
      </c>
      <c r="I332" s="15">
        <v>14</v>
      </c>
      <c r="J332" s="16">
        <f t="shared" si="36"/>
        <v>214</v>
      </c>
      <c r="K332" s="13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s="2" customFormat="1" ht="18.75" customHeight="1" x14ac:dyDescent="0.2">
      <c r="A333" s="13">
        <v>221</v>
      </c>
      <c r="B333" s="12" t="s">
        <v>73</v>
      </c>
      <c r="C333" s="12" t="s">
        <v>317</v>
      </c>
      <c r="D333" s="14">
        <v>35</v>
      </c>
      <c r="E333" s="39" t="s">
        <v>19</v>
      </c>
      <c r="F333" s="14">
        <v>7</v>
      </c>
      <c r="G333" s="15">
        <v>0</v>
      </c>
      <c r="H333" s="15">
        <v>1</v>
      </c>
      <c r="I333" s="15">
        <v>25</v>
      </c>
      <c r="J333" s="16">
        <f t="shared" si="36"/>
        <v>125</v>
      </c>
      <c r="K333" s="13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s="2" customFormat="1" ht="18.75" customHeight="1" x14ac:dyDescent="0.2">
      <c r="A334" s="13">
        <v>222</v>
      </c>
      <c r="B334" s="12" t="s">
        <v>73</v>
      </c>
      <c r="C334" s="12" t="s">
        <v>318</v>
      </c>
      <c r="D334" s="14">
        <v>100</v>
      </c>
      <c r="E334" s="39" t="s">
        <v>46</v>
      </c>
      <c r="F334" s="14">
        <v>7</v>
      </c>
      <c r="G334" s="15">
        <v>0</v>
      </c>
      <c r="H334" s="15">
        <v>0</v>
      </c>
      <c r="I334" s="15">
        <v>55</v>
      </c>
      <c r="J334" s="16">
        <f t="shared" ref="J334" si="37">(G334*400)+(H334*100)+(I334*1)</f>
        <v>55</v>
      </c>
      <c r="K334" s="13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s="51" customFormat="1" ht="24.75" customHeight="1" x14ac:dyDescent="0.4">
      <c r="A335" s="69" t="s">
        <v>571</v>
      </c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</row>
    <row r="336" spans="1:24" s="52" customFormat="1" ht="21" customHeight="1" x14ac:dyDescent="0.4">
      <c r="A336" s="71" t="s">
        <v>569</v>
      </c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</row>
    <row r="337" spans="1:24" s="53" customFormat="1" ht="21.75" customHeight="1" x14ac:dyDescent="0.4">
      <c r="A337" s="70" t="s">
        <v>570</v>
      </c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</row>
    <row r="338" spans="1:24" s="1" customFormat="1" ht="18" x14ac:dyDescent="0.4">
      <c r="A338" s="60" t="s">
        <v>0</v>
      </c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2"/>
      <c r="O338" s="60" t="s">
        <v>1</v>
      </c>
      <c r="P338" s="61"/>
      <c r="Q338" s="61"/>
      <c r="R338" s="61"/>
      <c r="S338" s="61"/>
      <c r="T338" s="61"/>
      <c r="U338" s="61"/>
      <c r="V338" s="61"/>
      <c r="W338" s="61"/>
      <c r="X338" s="62"/>
    </row>
    <row r="339" spans="1:24" s="1" customFormat="1" ht="21" customHeight="1" x14ac:dyDescent="0.4">
      <c r="A339" s="63" t="s">
        <v>70</v>
      </c>
      <c r="B339" s="54" t="s">
        <v>3</v>
      </c>
      <c r="C339" s="66" t="s">
        <v>2</v>
      </c>
      <c r="D339" s="67"/>
      <c r="E339" s="68"/>
      <c r="F339" s="54" t="s">
        <v>61</v>
      </c>
      <c r="G339" s="66" t="s">
        <v>69</v>
      </c>
      <c r="H339" s="67"/>
      <c r="I339" s="68"/>
      <c r="J339" s="66" t="s">
        <v>4</v>
      </c>
      <c r="K339" s="67"/>
      <c r="L339" s="67"/>
      <c r="M339" s="67"/>
      <c r="N339" s="68"/>
      <c r="O339" s="54" t="s">
        <v>6</v>
      </c>
      <c r="P339" s="54" t="s">
        <v>14</v>
      </c>
      <c r="Q339" s="54" t="s">
        <v>65</v>
      </c>
      <c r="R339" s="54" t="s">
        <v>66</v>
      </c>
      <c r="S339" s="66" t="s">
        <v>5</v>
      </c>
      <c r="T339" s="67"/>
      <c r="U339" s="67"/>
      <c r="V339" s="68"/>
      <c r="W339" s="54" t="s">
        <v>67</v>
      </c>
      <c r="X339" s="54" t="s">
        <v>68</v>
      </c>
    </row>
    <row r="340" spans="1:24" s="1" customFormat="1" ht="15" customHeight="1" x14ac:dyDescent="0.4">
      <c r="A340" s="64"/>
      <c r="B340" s="55"/>
      <c r="C340" s="55" t="s">
        <v>60</v>
      </c>
      <c r="D340" s="54" t="s">
        <v>7</v>
      </c>
      <c r="E340" s="54" t="s">
        <v>8</v>
      </c>
      <c r="F340" s="55"/>
      <c r="G340" s="54" t="s">
        <v>9</v>
      </c>
      <c r="H340" s="54" t="s">
        <v>10</v>
      </c>
      <c r="I340" s="54" t="s">
        <v>11</v>
      </c>
      <c r="J340" s="57" t="s">
        <v>62</v>
      </c>
      <c r="K340" s="54" t="s">
        <v>12</v>
      </c>
      <c r="L340" s="54" t="s">
        <v>13</v>
      </c>
      <c r="M340" s="54" t="s">
        <v>63</v>
      </c>
      <c r="N340" s="54" t="s">
        <v>64</v>
      </c>
      <c r="O340" s="55"/>
      <c r="P340" s="55"/>
      <c r="Q340" s="55"/>
      <c r="R340" s="55"/>
      <c r="S340" s="54" t="s">
        <v>62</v>
      </c>
      <c r="T340" s="54" t="s">
        <v>12</v>
      </c>
      <c r="U340" s="54" t="s">
        <v>13</v>
      </c>
      <c r="V340" s="54" t="s">
        <v>63</v>
      </c>
      <c r="W340" s="55"/>
      <c r="X340" s="55"/>
    </row>
    <row r="341" spans="1:24" s="1" customFormat="1" ht="39.75" customHeight="1" x14ac:dyDescent="0.4">
      <c r="A341" s="64"/>
      <c r="B341" s="55"/>
      <c r="C341" s="55"/>
      <c r="D341" s="55"/>
      <c r="E341" s="55"/>
      <c r="F341" s="55"/>
      <c r="G341" s="55"/>
      <c r="H341" s="55"/>
      <c r="I341" s="55"/>
      <c r="J341" s="58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</row>
    <row r="342" spans="1:24" s="1" customFormat="1" ht="15" customHeight="1" x14ac:dyDescent="0.4">
      <c r="A342" s="65"/>
      <c r="B342" s="56"/>
      <c r="C342" s="56"/>
      <c r="D342" s="56"/>
      <c r="E342" s="56"/>
      <c r="F342" s="56"/>
      <c r="G342" s="56"/>
      <c r="H342" s="56"/>
      <c r="I342" s="56"/>
      <c r="J342" s="59"/>
      <c r="K342" s="55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</row>
    <row r="343" spans="1:24" s="2" customFormat="1" ht="18" customHeight="1" x14ac:dyDescent="0.2">
      <c r="A343" s="13">
        <v>223</v>
      </c>
      <c r="B343" s="12" t="s">
        <v>73</v>
      </c>
      <c r="C343" s="12" t="s">
        <v>319</v>
      </c>
      <c r="D343" s="14">
        <v>88</v>
      </c>
      <c r="E343" s="39" t="s">
        <v>46</v>
      </c>
      <c r="F343" s="14">
        <v>7</v>
      </c>
      <c r="G343" s="15">
        <v>0</v>
      </c>
      <c r="H343" s="15">
        <v>1</v>
      </c>
      <c r="I343" s="15">
        <v>91</v>
      </c>
      <c r="J343" s="16">
        <f t="shared" si="36"/>
        <v>191</v>
      </c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s="2" customFormat="1" ht="18" customHeight="1" x14ac:dyDescent="0.2">
      <c r="A344" s="13">
        <v>224</v>
      </c>
      <c r="B344" s="12" t="s">
        <v>73</v>
      </c>
      <c r="C344" s="12" t="s">
        <v>293</v>
      </c>
      <c r="D344" s="14">
        <v>72</v>
      </c>
      <c r="E344" s="39" t="s">
        <v>27</v>
      </c>
      <c r="F344" s="14">
        <v>7</v>
      </c>
      <c r="G344" s="15">
        <v>17</v>
      </c>
      <c r="H344" s="15">
        <v>1</v>
      </c>
      <c r="I344" s="15">
        <v>73</v>
      </c>
      <c r="J344" s="16">
        <f t="shared" si="36"/>
        <v>6973</v>
      </c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s="2" customFormat="1" ht="18" customHeight="1" x14ac:dyDescent="0.2">
      <c r="A345" s="13">
        <v>225</v>
      </c>
      <c r="B345" s="12" t="s">
        <v>73</v>
      </c>
      <c r="C345" s="12" t="s">
        <v>306</v>
      </c>
      <c r="D345" s="14">
        <v>24</v>
      </c>
      <c r="E345" s="39" t="s">
        <v>19</v>
      </c>
      <c r="F345" s="14">
        <v>7</v>
      </c>
      <c r="G345" s="15">
        <v>0</v>
      </c>
      <c r="H345" s="15">
        <v>1</v>
      </c>
      <c r="I345" s="15">
        <v>71</v>
      </c>
      <c r="J345" s="16">
        <f t="shared" si="36"/>
        <v>171</v>
      </c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s="2" customFormat="1" ht="18" customHeight="1" x14ac:dyDescent="0.2">
      <c r="A346" s="13">
        <v>226</v>
      </c>
      <c r="B346" s="12" t="s">
        <v>73</v>
      </c>
      <c r="C346" s="12"/>
      <c r="D346" s="14">
        <v>54</v>
      </c>
      <c r="E346" s="39" t="s">
        <v>19</v>
      </c>
      <c r="F346" s="14">
        <v>7</v>
      </c>
      <c r="G346" s="15">
        <v>0</v>
      </c>
      <c r="H346" s="15">
        <v>1</v>
      </c>
      <c r="I346" s="15">
        <v>98</v>
      </c>
      <c r="J346" s="16">
        <f t="shared" si="36"/>
        <v>198</v>
      </c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s="2" customFormat="1" ht="18" customHeight="1" x14ac:dyDescent="0.2">
      <c r="A347" s="13">
        <v>227</v>
      </c>
      <c r="B347" s="12" t="s">
        <v>73</v>
      </c>
      <c r="C347" s="12" t="s">
        <v>320</v>
      </c>
      <c r="D347" s="14">
        <v>117</v>
      </c>
      <c r="E347" s="39" t="s">
        <v>46</v>
      </c>
      <c r="F347" s="14">
        <v>7</v>
      </c>
      <c r="G347" s="15">
        <v>0</v>
      </c>
      <c r="H347" s="15">
        <v>1</v>
      </c>
      <c r="I347" s="15">
        <v>73</v>
      </c>
      <c r="J347" s="16">
        <f t="shared" si="36"/>
        <v>173</v>
      </c>
      <c r="K347" s="13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s="2" customFormat="1" ht="18" customHeight="1" x14ac:dyDescent="0.2">
      <c r="A348" s="13">
        <v>228</v>
      </c>
      <c r="B348" s="12" t="s">
        <v>73</v>
      </c>
      <c r="C348" s="12" t="s">
        <v>321</v>
      </c>
      <c r="D348" s="14">
        <v>84</v>
      </c>
      <c r="E348" s="39" t="s">
        <v>46</v>
      </c>
      <c r="F348" s="14">
        <v>7</v>
      </c>
      <c r="G348" s="15">
        <v>0</v>
      </c>
      <c r="H348" s="15">
        <v>2</v>
      </c>
      <c r="I348" s="15">
        <v>14</v>
      </c>
      <c r="J348" s="16">
        <f t="shared" si="36"/>
        <v>214</v>
      </c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s="2" customFormat="1" ht="18" customHeight="1" x14ac:dyDescent="0.2">
      <c r="A349" s="13">
        <v>229</v>
      </c>
      <c r="B349" s="12" t="s">
        <v>73</v>
      </c>
      <c r="C349" s="12" t="s">
        <v>322</v>
      </c>
      <c r="D349" s="14">
        <v>11</v>
      </c>
      <c r="E349" s="39" t="s">
        <v>243</v>
      </c>
      <c r="F349" s="14">
        <v>7</v>
      </c>
      <c r="G349" s="15">
        <v>0</v>
      </c>
      <c r="H349" s="15">
        <v>1</v>
      </c>
      <c r="I349" s="15">
        <v>55</v>
      </c>
      <c r="J349" s="16">
        <f t="shared" si="36"/>
        <v>155</v>
      </c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s="2" customFormat="1" ht="18" customHeight="1" x14ac:dyDescent="0.2">
      <c r="A350" s="13">
        <v>230</v>
      </c>
      <c r="B350" s="12" t="s">
        <v>73</v>
      </c>
      <c r="C350" s="12" t="s">
        <v>323</v>
      </c>
      <c r="D350" s="14">
        <v>9</v>
      </c>
      <c r="E350" s="39" t="s">
        <v>243</v>
      </c>
      <c r="F350" s="14">
        <v>7</v>
      </c>
      <c r="G350" s="15">
        <v>0</v>
      </c>
      <c r="H350" s="15">
        <v>1</v>
      </c>
      <c r="I350" s="15">
        <v>72</v>
      </c>
      <c r="J350" s="16">
        <f t="shared" si="36"/>
        <v>172</v>
      </c>
      <c r="K350" s="13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s="2" customFormat="1" ht="18" customHeight="1" x14ac:dyDescent="0.2">
      <c r="A351" s="13">
        <v>231</v>
      </c>
      <c r="B351" s="12" t="s">
        <v>73</v>
      </c>
      <c r="C351" s="12" t="s">
        <v>324</v>
      </c>
      <c r="D351" s="14">
        <v>24</v>
      </c>
      <c r="E351" s="39" t="s">
        <v>19</v>
      </c>
      <c r="F351" s="14">
        <v>7</v>
      </c>
      <c r="G351" s="15">
        <v>0</v>
      </c>
      <c r="H351" s="15">
        <v>0</v>
      </c>
      <c r="I351" s="15">
        <v>85</v>
      </c>
      <c r="J351" s="16">
        <f t="shared" si="36"/>
        <v>85</v>
      </c>
      <c r="K351" s="13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s="2" customFormat="1" ht="18" customHeight="1" x14ac:dyDescent="0.2">
      <c r="A352" s="13">
        <v>232</v>
      </c>
      <c r="B352" s="12" t="s">
        <v>73</v>
      </c>
      <c r="C352" s="12" t="s">
        <v>325</v>
      </c>
      <c r="D352" s="14">
        <v>2</v>
      </c>
      <c r="E352" s="39" t="s">
        <v>19</v>
      </c>
      <c r="F352" s="14">
        <v>7</v>
      </c>
      <c r="G352" s="15">
        <v>0</v>
      </c>
      <c r="H352" s="15">
        <v>2</v>
      </c>
      <c r="I352" s="15">
        <v>57</v>
      </c>
      <c r="J352" s="16">
        <f t="shared" ref="J352:J355" si="38">(G352*400)+(H352*100)+(I352*1)</f>
        <v>257</v>
      </c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s="2" customFormat="1" ht="18" customHeight="1" x14ac:dyDescent="0.2">
      <c r="A353" s="13">
        <v>233</v>
      </c>
      <c r="B353" s="12" t="s">
        <v>73</v>
      </c>
      <c r="C353" s="12" t="s">
        <v>202</v>
      </c>
      <c r="D353" s="14">
        <v>50</v>
      </c>
      <c r="E353" s="39" t="s">
        <v>19</v>
      </c>
      <c r="F353" s="14">
        <v>7</v>
      </c>
      <c r="G353" s="15">
        <v>0</v>
      </c>
      <c r="H353" s="15">
        <v>1</v>
      </c>
      <c r="I353" s="15">
        <v>97</v>
      </c>
      <c r="J353" s="16">
        <f t="shared" si="38"/>
        <v>197</v>
      </c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s="2" customFormat="1" ht="18" customHeight="1" x14ac:dyDescent="0.2">
      <c r="A354" s="13">
        <v>234</v>
      </c>
      <c r="B354" s="12" t="s">
        <v>73</v>
      </c>
      <c r="C354" s="12" t="s">
        <v>326</v>
      </c>
      <c r="D354" s="14">
        <v>94</v>
      </c>
      <c r="E354" s="39" t="s">
        <v>23</v>
      </c>
      <c r="F354" s="14">
        <v>7</v>
      </c>
      <c r="G354" s="15">
        <v>4</v>
      </c>
      <c r="H354" s="15">
        <v>0</v>
      </c>
      <c r="I354" s="15">
        <v>83</v>
      </c>
      <c r="J354" s="16">
        <f t="shared" si="38"/>
        <v>1683</v>
      </c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s="2" customFormat="1" ht="18" customHeight="1" x14ac:dyDescent="0.2">
      <c r="A355" s="13">
        <v>235</v>
      </c>
      <c r="B355" s="12" t="s">
        <v>73</v>
      </c>
      <c r="C355" s="12" t="s">
        <v>327</v>
      </c>
      <c r="D355" s="5">
        <v>20</v>
      </c>
      <c r="E355" s="39" t="s">
        <v>243</v>
      </c>
      <c r="F355" s="5">
        <v>7</v>
      </c>
      <c r="G355" s="5">
        <v>1</v>
      </c>
      <c r="H355" s="5">
        <v>2</v>
      </c>
      <c r="I355" s="5">
        <v>68</v>
      </c>
      <c r="J355" s="16">
        <f t="shared" si="38"/>
        <v>668</v>
      </c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s="2" customFormat="1" ht="18" customHeight="1" x14ac:dyDescent="0.2">
      <c r="A356" s="13">
        <v>236</v>
      </c>
      <c r="B356" s="12" t="s">
        <v>73</v>
      </c>
      <c r="C356" s="12" t="s">
        <v>328</v>
      </c>
      <c r="D356" s="14">
        <v>148</v>
      </c>
      <c r="E356" s="39" t="s">
        <v>247</v>
      </c>
      <c r="F356" s="14">
        <v>7</v>
      </c>
      <c r="G356" s="15">
        <v>12</v>
      </c>
      <c r="H356" s="15">
        <v>1</v>
      </c>
      <c r="I356" s="15">
        <v>72</v>
      </c>
      <c r="J356" s="16">
        <f t="shared" ref="J356:J377" si="39">(G356*400)+(H356*100)+(I356*1)</f>
        <v>4972</v>
      </c>
      <c r="K356" s="13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s="2" customFormat="1" ht="18" customHeight="1" x14ac:dyDescent="0.2">
      <c r="A357" s="13">
        <v>237</v>
      </c>
      <c r="B357" s="12" t="s">
        <v>73</v>
      </c>
      <c r="C357" s="12" t="s">
        <v>329</v>
      </c>
      <c r="D357" s="14">
        <v>63</v>
      </c>
      <c r="E357" s="39" t="s">
        <v>24</v>
      </c>
      <c r="F357" s="14">
        <v>7</v>
      </c>
      <c r="G357" s="15">
        <v>5</v>
      </c>
      <c r="H357" s="15">
        <v>1</v>
      </c>
      <c r="I357" s="15">
        <v>45</v>
      </c>
      <c r="J357" s="16">
        <f t="shared" si="39"/>
        <v>2145</v>
      </c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s="2" customFormat="1" ht="18" customHeight="1" x14ac:dyDescent="0.2">
      <c r="A358" s="13">
        <v>238</v>
      </c>
      <c r="B358" s="12" t="s">
        <v>73</v>
      </c>
      <c r="C358" s="12" t="s">
        <v>330</v>
      </c>
      <c r="D358" s="14">
        <v>29</v>
      </c>
      <c r="E358" s="39" t="s">
        <v>52</v>
      </c>
      <c r="F358" s="14">
        <v>7</v>
      </c>
      <c r="G358" s="15">
        <v>8</v>
      </c>
      <c r="H358" s="15">
        <v>0</v>
      </c>
      <c r="I358" s="15">
        <v>83</v>
      </c>
      <c r="J358" s="16">
        <f t="shared" si="39"/>
        <v>3283</v>
      </c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s="2" customFormat="1" ht="18" customHeight="1" x14ac:dyDescent="0.2">
      <c r="A359" s="13">
        <v>239</v>
      </c>
      <c r="B359" s="12" t="s">
        <v>73</v>
      </c>
      <c r="C359" s="12" t="s">
        <v>331</v>
      </c>
      <c r="D359" s="14">
        <v>95</v>
      </c>
      <c r="E359" s="39" t="s">
        <v>23</v>
      </c>
      <c r="F359" s="14">
        <v>7</v>
      </c>
      <c r="G359" s="15">
        <v>4</v>
      </c>
      <c r="H359" s="15">
        <v>1</v>
      </c>
      <c r="I359" s="15">
        <v>97</v>
      </c>
      <c r="J359" s="16">
        <f t="shared" ref="J359" si="40">(G359*400)+(H359*100)+(I359*1)</f>
        <v>1797</v>
      </c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s="51" customFormat="1" ht="26.25" customHeight="1" x14ac:dyDescent="0.4">
      <c r="A360" s="69" t="s">
        <v>571</v>
      </c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</row>
    <row r="361" spans="1:24" s="52" customFormat="1" ht="26.25" customHeight="1" x14ac:dyDescent="0.4">
      <c r="A361" s="71" t="s">
        <v>569</v>
      </c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</row>
    <row r="362" spans="1:24" s="53" customFormat="1" ht="26.25" customHeight="1" x14ac:dyDescent="0.4">
      <c r="A362" s="70" t="s">
        <v>570</v>
      </c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</row>
    <row r="363" spans="1:24" s="1" customFormat="1" ht="18" x14ac:dyDescent="0.4">
      <c r="A363" s="60" t="s">
        <v>0</v>
      </c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2"/>
      <c r="O363" s="60" t="s">
        <v>1</v>
      </c>
      <c r="P363" s="61"/>
      <c r="Q363" s="61"/>
      <c r="R363" s="61"/>
      <c r="S363" s="61"/>
      <c r="T363" s="61"/>
      <c r="U363" s="61"/>
      <c r="V363" s="61"/>
      <c r="W363" s="61"/>
      <c r="X363" s="62"/>
    </row>
    <row r="364" spans="1:24" s="1" customFormat="1" ht="21" customHeight="1" x14ac:dyDescent="0.4">
      <c r="A364" s="63" t="s">
        <v>70</v>
      </c>
      <c r="B364" s="54" t="s">
        <v>3</v>
      </c>
      <c r="C364" s="66" t="s">
        <v>2</v>
      </c>
      <c r="D364" s="67"/>
      <c r="E364" s="68"/>
      <c r="F364" s="54" t="s">
        <v>61</v>
      </c>
      <c r="G364" s="66" t="s">
        <v>69</v>
      </c>
      <c r="H364" s="67"/>
      <c r="I364" s="68"/>
      <c r="J364" s="66" t="s">
        <v>4</v>
      </c>
      <c r="K364" s="67"/>
      <c r="L364" s="67"/>
      <c r="M364" s="67"/>
      <c r="N364" s="68"/>
      <c r="O364" s="54" t="s">
        <v>6</v>
      </c>
      <c r="P364" s="54" t="s">
        <v>14</v>
      </c>
      <c r="Q364" s="54" t="s">
        <v>65</v>
      </c>
      <c r="R364" s="54" t="s">
        <v>66</v>
      </c>
      <c r="S364" s="66" t="s">
        <v>5</v>
      </c>
      <c r="T364" s="67"/>
      <c r="U364" s="67"/>
      <c r="V364" s="68"/>
      <c r="W364" s="54" t="s">
        <v>67</v>
      </c>
      <c r="X364" s="54" t="s">
        <v>68</v>
      </c>
    </row>
    <row r="365" spans="1:24" s="1" customFormat="1" ht="15" customHeight="1" x14ac:dyDescent="0.4">
      <c r="A365" s="64"/>
      <c r="B365" s="55"/>
      <c r="C365" s="55" t="s">
        <v>60</v>
      </c>
      <c r="D365" s="54" t="s">
        <v>7</v>
      </c>
      <c r="E365" s="54" t="s">
        <v>8</v>
      </c>
      <c r="F365" s="55"/>
      <c r="G365" s="54" t="s">
        <v>9</v>
      </c>
      <c r="H365" s="54" t="s">
        <v>10</v>
      </c>
      <c r="I365" s="54" t="s">
        <v>11</v>
      </c>
      <c r="J365" s="57" t="s">
        <v>62</v>
      </c>
      <c r="K365" s="54" t="s">
        <v>12</v>
      </c>
      <c r="L365" s="54" t="s">
        <v>13</v>
      </c>
      <c r="M365" s="54" t="s">
        <v>63</v>
      </c>
      <c r="N365" s="54" t="s">
        <v>64</v>
      </c>
      <c r="O365" s="55"/>
      <c r="P365" s="55"/>
      <c r="Q365" s="55"/>
      <c r="R365" s="55"/>
      <c r="S365" s="54" t="s">
        <v>62</v>
      </c>
      <c r="T365" s="54" t="s">
        <v>12</v>
      </c>
      <c r="U365" s="54" t="s">
        <v>13</v>
      </c>
      <c r="V365" s="54" t="s">
        <v>63</v>
      </c>
      <c r="W365" s="55"/>
      <c r="X365" s="55"/>
    </row>
    <row r="366" spans="1:24" s="1" customFormat="1" ht="39.75" customHeight="1" x14ac:dyDescent="0.4">
      <c r="A366" s="64"/>
      <c r="B366" s="55"/>
      <c r="C366" s="55"/>
      <c r="D366" s="55"/>
      <c r="E366" s="55"/>
      <c r="F366" s="55"/>
      <c r="G366" s="55"/>
      <c r="H366" s="55"/>
      <c r="I366" s="55"/>
      <c r="J366" s="58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</row>
    <row r="367" spans="1:24" s="1" customFormat="1" ht="15" customHeight="1" x14ac:dyDescent="0.4">
      <c r="A367" s="65"/>
      <c r="B367" s="56"/>
      <c r="C367" s="56"/>
      <c r="D367" s="56"/>
      <c r="E367" s="56"/>
      <c r="F367" s="56"/>
      <c r="G367" s="56"/>
      <c r="H367" s="56"/>
      <c r="I367" s="56"/>
      <c r="J367" s="59"/>
      <c r="K367" s="55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</row>
    <row r="368" spans="1:24" s="2" customFormat="1" ht="18.75" customHeight="1" x14ac:dyDescent="0.2">
      <c r="A368" s="13">
        <v>240</v>
      </c>
      <c r="B368" s="12" t="s">
        <v>73</v>
      </c>
      <c r="C368" s="12" t="s">
        <v>332</v>
      </c>
      <c r="D368" s="14">
        <v>93</v>
      </c>
      <c r="E368" s="39" t="s">
        <v>23</v>
      </c>
      <c r="F368" s="14">
        <v>7</v>
      </c>
      <c r="G368" s="15">
        <v>5</v>
      </c>
      <c r="H368" s="15">
        <v>1</v>
      </c>
      <c r="I368" s="15">
        <v>80</v>
      </c>
      <c r="J368" s="16">
        <f t="shared" si="39"/>
        <v>2180</v>
      </c>
      <c r="K368" s="13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s="2" customFormat="1" ht="18.75" customHeight="1" x14ac:dyDescent="0.2">
      <c r="A369" s="13">
        <v>241</v>
      </c>
      <c r="B369" s="12" t="s">
        <v>73</v>
      </c>
      <c r="C369" s="12" t="s">
        <v>333</v>
      </c>
      <c r="D369" s="14">
        <v>107</v>
      </c>
      <c r="E369" s="39" t="s">
        <v>46</v>
      </c>
      <c r="F369" s="14">
        <v>7</v>
      </c>
      <c r="G369" s="15">
        <v>0</v>
      </c>
      <c r="H369" s="15">
        <v>1</v>
      </c>
      <c r="I369" s="15">
        <v>8</v>
      </c>
      <c r="J369" s="16">
        <f t="shared" si="39"/>
        <v>108</v>
      </c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s="2" customFormat="1" ht="18.75" customHeight="1" x14ac:dyDescent="0.2">
      <c r="A370" s="13">
        <v>242</v>
      </c>
      <c r="B370" s="12" t="s">
        <v>73</v>
      </c>
      <c r="C370" s="12" t="s">
        <v>568</v>
      </c>
      <c r="D370" s="14">
        <v>57</v>
      </c>
      <c r="E370" s="39" t="s">
        <v>19</v>
      </c>
      <c r="F370" s="14">
        <v>7</v>
      </c>
      <c r="G370" s="15">
        <v>1</v>
      </c>
      <c r="H370" s="15">
        <v>0</v>
      </c>
      <c r="I370" s="15">
        <v>13</v>
      </c>
      <c r="J370" s="16">
        <f t="shared" si="39"/>
        <v>413</v>
      </c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s="2" customFormat="1" ht="18.75" customHeight="1" x14ac:dyDescent="0.2">
      <c r="A371" s="13">
        <v>243</v>
      </c>
      <c r="B371" s="12" t="s">
        <v>73</v>
      </c>
      <c r="C371" s="12" t="s">
        <v>334</v>
      </c>
      <c r="D371" s="14">
        <v>52</v>
      </c>
      <c r="E371" s="39" t="s">
        <v>35</v>
      </c>
      <c r="F371" s="14">
        <v>7</v>
      </c>
      <c r="G371" s="15">
        <v>0</v>
      </c>
      <c r="H371" s="15">
        <v>3</v>
      </c>
      <c r="I371" s="15">
        <v>96</v>
      </c>
      <c r="J371" s="16">
        <f t="shared" si="39"/>
        <v>396</v>
      </c>
      <c r="K371" s="13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s="2" customFormat="1" ht="18.75" customHeight="1" x14ac:dyDescent="0.2">
      <c r="A372" s="13">
        <v>244</v>
      </c>
      <c r="B372" s="12" t="s">
        <v>73</v>
      </c>
      <c r="C372" s="12" t="s">
        <v>335</v>
      </c>
      <c r="D372" s="5">
        <v>3</v>
      </c>
      <c r="E372" s="39" t="s">
        <v>243</v>
      </c>
      <c r="F372" s="5">
        <v>7</v>
      </c>
      <c r="G372" s="5">
        <v>0</v>
      </c>
      <c r="H372" s="5">
        <v>1</v>
      </c>
      <c r="I372" s="5">
        <v>96</v>
      </c>
      <c r="J372" s="16">
        <f t="shared" si="39"/>
        <v>196</v>
      </c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s="2" customFormat="1" ht="18.75" customHeight="1" x14ac:dyDescent="0.2">
      <c r="A373" s="13">
        <v>245</v>
      </c>
      <c r="B373" s="12" t="s">
        <v>73</v>
      </c>
      <c r="C373" s="12" t="s">
        <v>336</v>
      </c>
      <c r="D373" s="14">
        <v>4</v>
      </c>
      <c r="E373" s="39" t="s">
        <v>243</v>
      </c>
      <c r="F373" s="14">
        <v>7</v>
      </c>
      <c r="G373" s="15">
        <v>0</v>
      </c>
      <c r="H373" s="15">
        <v>2</v>
      </c>
      <c r="I373" s="15">
        <v>8</v>
      </c>
      <c r="J373" s="16">
        <f t="shared" si="39"/>
        <v>208</v>
      </c>
      <c r="K373" s="13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s="2" customFormat="1" ht="18.75" customHeight="1" x14ac:dyDescent="0.2">
      <c r="A374" s="13">
        <v>246</v>
      </c>
      <c r="B374" s="12" t="s">
        <v>73</v>
      </c>
      <c r="C374" s="12" t="s">
        <v>481</v>
      </c>
      <c r="D374" s="14">
        <v>108</v>
      </c>
      <c r="E374" s="39" t="s">
        <v>46</v>
      </c>
      <c r="F374" s="14">
        <v>7</v>
      </c>
      <c r="G374" s="15">
        <v>0</v>
      </c>
      <c r="H374" s="15">
        <v>2</v>
      </c>
      <c r="I374" s="15">
        <v>16</v>
      </c>
      <c r="J374" s="16">
        <f t="shared" si="39"/>
        <v>216</v>
      </c>
      <c r="K374" s="13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s="2" customFormat="1" ht="18.75" customHeight="1" x14ac:dyDescent="0.2">
      <c r="A375" s="13">
        <v>247</v>
      </c>
      <c r="B375" s="12" t="s">
        <v>73</v>
      </c>
      <c r="C375" s="12" t="s">
        <v>338</v>
      </c>
      <c r="D375" s="14">
        <v>122</v>
      </c>
      <c r="E375" s="39" t="s">
        <v>337</v>
      </c>
      <c r="F375" s="14">
        <v>8</v>
      </c>
      <c r="G375" s="15">
        <v>0</v>
      </c>
      <c r="H375" s="15">
        <v>1</v>
      </c>
      <c r="I375" s="15">
        <v>35</v>
      </c>
      <c r="J375" s="16">
        <f t="shared" si="39"/>
        <v>135</v>
      </c>
      <c r="K375" s="13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s="2" customFormat="1" ht="18.75" customHeight="1" x14ac:dyDescent="0.2">
      <c r="A376" s="13">
        <v>248</v>
      </c>
      <c r="B376" s="12" t="s">
        <v>73</v>
      </c>
      <c r="C376" s="12" t="s">
        <v>339</v>
      </c>
      <c r="D376" s="14">
        <v>53</v>
      </c>
      <c r="E376" s="39" t="s">
        <v>21</v>
      </c>
      <c r="F376" s="14">
        <v>8</v>
      </c>
      <c r="G376" s="15">
        <v>5</v>
      </c>
      <c r="H376" s="15">
        <v>0</v>
      </c>
      <c r="I376" s="15">
        <v>2</v>
      </c>
      <c r="J376" s="16">
        <f t="shared" si="39"/>
        <v>2002</v>
      </c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s="2" customFormat="1" ht="18.75" customHeight="1" x14ac:dyDescent="0.2">
      <c r="A377" s="13">
        <v>249</v>
      </c>
      <c r="B377" s="12" t="s">
        <v>73</v>
      </c>
      <c r="C377" s="12" t="s">
        <v>340</v>
      </c>
      <c r="D377" s="14">
        <v>122</v>
      </c>
      <c r="E377" s="39" t="s">
        <v>23</v>
      </c>
      <c r="F377" s="14">
        <v>8</v>
      </c>
      <c r="G377" s="15">
        <v>10</v>
      </c>
      <c r="H377" s="15">
        <v>3</v>
      </c>
      <c r="I377" s="15">
        <v>22</v>
      </c>
      <c r="J377" s="16">
        <f t="shared" si="39"/>
        <v>4322</v>
      </c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s="2" customFormat="1" ht="18.75" customHeight="1" x14ac:dyDescent="0.2">
      <c r="A378" s="13">
        <v>250</v>
      </c>
      <c r="B378" s="12" t="s">
        <v>73</v>
      </c>
      <c r="C378" s="12" t="s">
        <v>341</v>
      </c>
      <c r="D378" s="14">
        <v>123</v>
      </c>
      <c r="E378" s="39" t="s">
        <v>23</v>
      </c>
      <c r="F378" s="14">
        <v>8</v>
      </c>
      <c r="G378" s="15">
        <v>5</v>
      </c>
      <c r="H378" s="15">
        <v>1</v>
      </c>
      <c r="I378" s="15">
        <v>63</v>
      </c>
      <c r="J378" s="16">
        <f t="shared" ref="J378:J381" si="41">(G378*400)+(H378*100)+(I378*1)</f>
        <v>2163</v>
      </c>
      <c r="K378" s="13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s="2" customFormat="1" ht="17.25" customHeight="1" x14ac:dyDescent="0.2">
      <c r="A379" s="13">
        <v>251</v>
      </c>
      <c r="B379" s="12" t="s">
        <v>94</v>
      </c>
      <c r="C379" s="12" t="s">
        <v>342</v>
      </c>
      <c r="D379" s="14">
        <v>18</v>
      </c>
      <c r="E379" s="39"/>
      <c r="F379" s="14">
        <v>8</v>
      </c>
      <c r="G379" s="15">
        <v>33</v>
      </c>
      <c r="H379" s="15">
        <v>3</v>
      </c>
      <c r="I379" s="15">
        <v>70</v>
      </c>
      <c r="J379" s="16">
        <f t="shared" si="41"/>
        <v>13570</v>
      </c>
      <c r="K379" s="13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s="2" customFormat="1" ht="18.75" customHeight="1" x14ac:dyDescent="0.2">
      <c r="A380" s="13">
        <v>252</v>
      </c>
      <c r="B380" s="12" t="s">
        <v>73</v>
      </c>
      <c r="C380" s="12" t="s">
        <v>343</v>
      </c>
      <c r="D380" s="14">
        <v>181</v>
      </c>
      <c r="E380" s="39" t="s">
        <v>30</v>
      </c>
      <c r="F380" s="14">
        <v>8</v>
      </c>
      <c r="G380" s="15">
        <v>0</v>
      </c>
      <c r="H380" s="15">
        <v>1</v>
      </c>
      <c r="I380" s="15">
        <v>62</v>
      </c>
      <c r="J380" s="16">
        <f t="shared" si="41"/>
        <v>162</v>
      </c>
      <c r="K380" s="13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s="2" customFormat="1" ht="16.5" customHeight="1" x14ac:dyDescent="0.2">
      <c r="A381" s="13">
        <v>253</v>
      </c>
      <c r="B381" s="12" t="s">
        <v>73</v>
      </c>
      <c r="C381" s="12" t="s">
        <v>344</v>
      </c>
      <c r="D381" s="14">
        <v>281</v>
      </c>
      <c r="E381" s="39" t="s">
        <v>33</v>
      </c>
      <c r="F381" s="14">
        <v>8</v>
      </c>
      <c r="G381" s="15">
        <v>0</v>
      </c>
      <c r="H381" s="15">
        <v>0</v>
      </c>
      <c r="I381" s="15">
        <v>91</v>
      </c>
      <c r="J381" s="16">
        <f t="shared" si="41"/>
        <v>91</v>
      </c>
      <c r="K381" s="13"/>
      <c r="L381" s="12"/>
      <c r="M381" s="12"/>
      <c r="N381" s="12"/>
      <c r="O381" s="14"/>
      <c r="P381" s="14"/>
      <c r="Q381" s="14"/>
      <c r="R381" s="12"/>
      <c r="S381" s="12"/>
      <c r="T381" s="14"/>
      <c r="U381" s="12"/>
      <c r="V381" s="12"/>
      <c r="W381" s="14"/>
      <c r="X381" s="12"/>
    </row>
    <row r="382" spans="1:24" s="2" customFormat="1" ht="18.75" customHeight="1" x14ac:dyDescent="0.2">
      <c r="A382" s="13">
        <v>254</v>
      </c>
      <c r="B382" s="12" t="s">
        <v>73</v>
      </c>
      <c r="C382" s="12" t="s">
        <v>345</v>
      </c>
      <c r="D382" s="14">
        <v>143</v>
      </c>
      <c r="E382" s="39" t="s">
        <v>30</v>
      </c>
      <c r="F382" s="14">
        <v>8</v>
      </c>
      <c r="G382" s="15">
        <v>0</v>
      </c>
      <c r="H382" s="15">
        <v>2</v>
      </c>
      <c r="I382" s="15">
        <v>76</v>
      </c>
      <c r="J382" s="16">
        <f>(G382*400)+(H382*100)+(I382*1)</f>
        <v>276</v>
      </c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s="2" customFormat="1" ht="18.75" customHeight="1" x14ac:dyDescent="0.2">
      <c r="A383" s="13">
        <v>255</v>
      </c>
      <c r="B383" s="12" t="s">
        <v>73</v>
      </c>
      <c r="C383" s="12" t="s">
        <v>346</v>
      </c>
      <c r="D383" s="14">
        <v>125</v>
      </c>
      <c r="E383" s="39" t="s">
        <v>337</v>
      </c>
      <c r="F383" s="14">
        <v>8</v>
      </c>
      <c r="G383" s="15">
        <v>0</v>
      </c>
      <c r="H383" s="15">
        <v>3</v>
      </c>
      <c r="I383" s="15">
        <v>42</v>
      </c>
      <c r="J383" s="16">
        <f>(G383*400)+(H383*100)+(I383*1)</f>
        <v>342</v>
      </c>
      <c r="K383" s="13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s="51" customFormat="1" ht="26.25" customHeight="1" x14ac:dyDescent="0.4">
      <c r="A384" s="69" t="s">
        <v>571</v>
      </c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</row>
    <row r="385" spans="1:24" s="52" customFormat="1" ht="26.25" customHeight="1" x14ac:dyDescent="0.4">
      <c r="A385" s="71" t="s">
        <v>569</v>
      </c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</row>
    <row r="386" spans="1:24" s="53" customFormat="1" ht="26.25" customHeight="1" x14ac:dyDescent="0.4">
      <c r="A386" s="70" t="s">
        <v>570</v>
      </c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</row>
    <row r="387" spans="1:24" s="1" customFormat="1" ht="18" x14ac:dyDescent="0.4">
      <c r="A387" s="60" t="s">
        <v>0</v>
      </c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2"/>
      <c r="O387" s="60" t="s">
        <v>1</v>
      </c>
      <c r="P387" s="61"/>
      <c r="Q387" s="61"/>
      <c r="R387" s="61"/>
      <c r="S387" s="61"/>
      <c r="T387" s="61"/>
      <c r="U387" s="61"/>
      <c r="V387" s="61"/>
      <c r="W387" s="61"/>
      <c r="X387" s="62"/>
    </row>
    <row r="388" spans="1:24" s="1" customFormat="1" ht="21" customHeight="1" x14ac:dyDescent="0.4">
      <c r="A388" s="63" t="s">
        <v>70</v>
      </c>
      <c r="B388" s="54" t="s">
        <v>3</v>
      </c>
      <c r="C388" s="66" t="s">
        <v>2</v>
      </c>
      <c r="D388" s="67"/>
      <c r="E388" s="68"/>
      <c r="F388" s="54" t="s">
        <v>61</v>
      </c>
      <c r="G388" s="66" t="s">
        <v>69</v>
      </c>
      <c r="H388" s="67"/>
      <c r="I388" s="68"/>
      <c r="J388" s="66" t="s">
        <v>4</v>
      </c>
      <c r="K388" s="67"/>
      <c r="L388" s="67"/>
      <c r="M388" s="67"/>
      <c r="N388" s="68"/>
      <c r="O388" s="54" t="s">
        <v>6</v>
      </c>
      <c r="P388" s="54" t="s">
        <v>14</v>
      </c>
      <c r="Q388" s="54" t="s">
        <v>65</v>
      </c>
      <c r="R388" s="54" t="s">
        <v>66</v>
      </c>
      <c r="S388" s="66" t="s">
        <v>5</v>
      </c>
      <c r="T388" s="67"/>
      <c r="U388" s="67"/>
      <c r="V388" s="68"/>
      <c r="W388" s="54" t="s">
        <v>67</v>
      </c>
      <c r="X388" s="54" t="s">
        <v>68</v>
      </c>
    </row>
    <row r="389" spans="1:24" s="1" customFormat="1" ht="15" customHeight="1" x14ac:dyDescent="0.4">
      <c r="A389" s="64"/>
      <c r="B389" s="55"/>
      <c r="C389" s="55" t="s">
        <v>60</v>
      </c>
      <c r="D389" s="54" t="s">
        <v>7</v>
      </c>
      <c r="E389" s="54" t="s">
        <v>8</v>
      </c>
      <c r="F389" s="55"/>
      <c r="G389" s="54" t="s">
        <v>9</v>
      </c>
      <c r="H389" s="54" t="s">
        <v>10</v>
      </c>
      <c r="I389" s="54" t="s">
        <v>11</v>
      </c>
      <c r="J389" s="57" t="s">
        <v>62</v>
      </c>
      <c r="K389" s="54" t="s">
        <v>12</v>
      </c>
      <c r="L389" s="54" t="s">
        <v>13</v>
      </c>
      <c r="M389" s="54" t="s">
        <v>63</v>
      </c>
      <c r="N389" s="54" t="s">
        <v>64</v>
      </c>
      <c r="O389" s="55"/>
      <c r="P389" s="55"/>
      <c r="Q389" s="55"/>
      <c r="R389" s="55"/>
      <c r="S389" s="54" t="s">
        <v>62</v>
      </c>
      <c r="T389" s="54" t="s">
        <v>12</v>
      </c>
      <c r="U389" s="54" t="s">
        <v>13</v>
      </c>
      <c r="V389" s="54" t="s">
        <v>63</v>
      </c>
      <c r="W389" s="55"/>
      <c r="X389" s="55"/>
    </row>
    <row r="390" spans="1:24" s="1" customFormat="1" ht="39.75" customHeight="1" x14ac:dyDescent="0.4">
      <c r="A390" s="64"/>
      <c r="B390" s="55"/>
      <c r="C390" s="55"/>
      <c r="D390" s="55"/>
      <c r="E390" s="55"/>
      <c r="F390" s="55"/>
      <c r="G390" s="55"/>
      <c r="H390" s="55"/>
      <c r="I390" s="55"/>
      <c r="J390" s="58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</row>
    <row r="391" spans="1:24" s="1" customFormat="1" ht="15" customHeight="1" x14ac:dyDescent="0.4">
      <c r="A391" s="65"/>
      <c r="B391" s="56"/>
      <c r="C391" s="56"/>
      <c r="D391" s="56"/>
      <c r="E391" s="56"/>
      <c r="F391" s="56"/>
      <c r="G391" s="56"/>
      <c r="H391" s="56"/>
      <c r="I391" s="56"/>
      <c r="J391" s="59"/>
      <c r="K391" s="55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</row>
    <row r="392" spans="1:24" s="2" customFormat="1" ht="18.75" customHeight="1" x14ac:dyDescent="0.2">
      <c r="A392" s="13">
        <v>256</v>
      </c>
      <c r="B392" s="12" t="s">
        <v>73</v>
      </c>
      <c r="C392" s="12" t="s">
        <v>347</v>
      </c>
      <c r="D392" s="6">
        <v>247</v>
      </c>
      <c r="E392" s="39" t="s">
        <v>33</v>
      </c>
      <c r="F392" s="6">
        <v>8</v>
      </c>
      <c r="G392" s="6">
        <v>0</v>
      </c>
      <c r="H392" s="6">
        <v>1</v>
      </c>
      <c r="I392" s="6">
        <v>64</v>
      </c>
      <c r="J392" s="16">
        <f t="shared" ref="J392:J395" si="42">(G392*400)+(H392*100)+(I392*1)</f>
        <v>164</v>
      </c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s="2" customFormat="1" ht="18.75" customHeight="1" x14ac:dyDescent="0.2">
      <c r="A393" s="13">
        <v>257</v>
      </c>
      <c r="B393" s="12" t="s">
        <v>73</v>
      </c>
      <c r="C393" s="12" t="s">
        <v>348</v>
      </c>
      <c r="D393" s="6">
        <v>1</v>
      </c>
      <c r="E393" s="39" t="s">
        <v>349</v>
      </c>
      <c r="F393" s="6">
        <v>8</v>
      </c>
      <c r="G393" s="6">
        <v>0</v>
      </c>
      <c r="H393" s="6">
        <v>1</v>
      </c>
      <c r="I393" s="6">
        <v>83</v>
      </c>
      <c r="J393" s="16">
        <f t="shared" si="42"/>
        <v>183</v>
      </c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s="2" customFormat="1" ht="18.75" customHeight="1" x14ac:dyDescent="0.2">
      <c r="A394" s="13">
        <v>258</v>
      </c>
      <c r="B394" s="12" t="s">
        <v>73</v>
      </c>
      <c r="C394" s="12" t="s">
        <v>350</v>
      </c>
      <c r="D394" s="6">
        <v>228</v>
      </c>
      <c r="E394" s="39" t="s">
        <v>33</v>
      </c>
      <c r="F394" s="6">
        <v>8</v>
      </c>
      <c r="G394" s="6">
        <v>0</v>
      </c>
      <c r="H394" s="6">
        <v>0</v>
      </c>
      <c r="I394" s="6">
        <v>82</v>
      </c>
      <c r="J394" s="16">
        <f t="shared" si="42"/>
        <v>82</v>
      </c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s="2" customFormat="1" ht="18.75" customHeight="1" x14ac:dyDescent="0.2">
      <c r="A395" s="13">
        <v>259</v>
      </c>
      <c r="B395" s="12" t="s">
        <v>73</v>
      </c>
      <c r="C395" s="12" t="s">
        <v>351</v>
      </c>
      <c r="D395" s="14">
        <v>121</v>
      </c>
      <c r="E395" s="39" t="s">
        <v>337</v>
      </c>
      <c r="F395" s="14">
        <v>8</v>
      </c>
      <c r="G395" s="15">
        <v>0</v>
      </c>
      <c r="H395" s="15">
        <v>1</v>
      </c>
      <c r="I395" s="15">
        <v>51</v>
      </c>
      <c r="J395" s="16">
        <f t="shared" si="42"/>
        <v>151</v>
      </c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s="2" customFormat="1" ht="18.75" customHeight="1" x14ac:dyDescent="0.2">
      <c r="A396" s="13">
        <v>260</v>
      </c>
      <c r="B396" s="12" t="s">
        <v>73</v>
      </c>
      <c r="C396" s="12"/>
      <c r="D396" s="14">
        <v>159</v>
      </c>
      <c r="E396" s="39" t="s">
        <v>30</v>
      </c>
      <c r="F396" s="14">
        <v>8</v>
      </c>
      <c r="G396" s="15">
        <v>1</v>
      </c>
      <c r="H396" s="15">
        <v>1</v>
      </c>
      <c r="I396" s="15">
        <v>5</v>
      </c>
      <c r="J396" s="16">
        <f>(G396*400)+(H396*100)+(I396*1)</f>
        <v>505</v>
      </c>
      <c r="K396" s="13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s="2" customFormat="1" ht="18.75" customHeight="1" x14ac:dyDescent="0.2">
      <c r="A397" s="13">
        <v>261</v>
      </c>
      <c r="B397" s="12" t="s">
        <v>73</v>
      </c>
      <c r="C397" s="12" t="s">
        <v>352</v>
      </c>
      <c r="D397" s="14">
        <v>292</v>
      </c>
      <c r="E397" s="39" t="s">
        <v>30</v>
      </c>
      <c r="F397" s="14">
        <v>8</v>
      </c>
      <c r="G397" s="15">
        <v>0</v>
      </c>
      <c r="H397" s="15">
        <v>2</v>
      </c>
      <c r="I397" s="15">
        <v>58</v>
      </c>
      <c r="J397" s="16">
        <f>(G397*400)+(H397*100)+(I397*1)</f>
        <v>258</v>
      </c>
      <c r="K397" s="13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s="2" customFormat="1" ht="18.75" customHeight="1" x14ac:dyDescent="0.2">
      <c r="A398" s="13">
        <v>262</v>
      </c>
      <c r="B398" s="12" t="s">
        <v>73</v>
      </c>
      <c r="C398" s="12" t="s">
        <v>353</v>
      </c>
      <c r="D398" s="14">
        <v>124</v>
      </c>
      <c r="E398" s="39" t="s">
        <v>337</v>
      </c>
      <c r="F398" s="14">
        <v>8</v>
      </c>
      <c r="G398" s="15">
        <v>0</v>
      </c>
      <c r="H398" s="15">
        <v>1</v>
      </c>
      <c r="I398" s="15">
        <v>89</v>
      </c>
      <c r="J398" s="16">
        <f>(G398*400)+(H398*100)+(I398*1)</f>
        <v>189</v>
      </c>
      <c r="K398" s="13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s="2" customFormat="1" ht="18.75" customHeight="1" x14ac:dyDescent="0.2">
      <c r="A399" s="13">
        <v>263</v>
      </c>
      <c r="B399" s="12" t="s">
        <v>83</v>
      </c>
      <c r="C399" s="12" t="s">
        <v>355</v>
      </c>
      <c r="D399" s="14">
        <v>23</v>
      </c>
      <c r="E399" s="39" t="s">
        <v>72</v>
      </c>
      <c r="F399" s="14">
        <v>8</v>
      </c>
      <c r="G399" s="15">
        <v>8</v>
      </c>
      <c r="H399" s="15">
        <v>0</v>
      </c>
      <c r="I399" s="15">
        <v>0</v>
      </c>
      <c r="J399" s="16">
        <f t="shared" ref="J399:J407" si="43">(G399*400)+(H399*100)+(I399*1)</f>
        <v>3200</v>
      </c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s="2" customFormat="1" ht="18.75" customHeight="1" x14ac:dyDescent="0.2">
      <c r="A400" s="13">
        <v>264</v>
      </c>
      <c r="B400" s="12" t="s">
        <v>73</v>
      </c>
      <c r="C400" s="12" t="s">
        <v>356</v>
      </c>
      <c r="D400" s="14">
        <v>200</v>
      </c>
      <c r="E400" s="39" t="s">
        <v>30</v>
      </c>
      <c r="F400" s="14">
        <v>8</v>
      </c>
      <c r="G400" s="15">
        <v>0</v>
      </c>
      <c r="H400" s="15">
        <v>0</v>
      </c>
      <c r="I400" s="15">
        <v>87</v>
      </c>
      <c r="J400" s="16">
        <f t="shared" si="43"/>
        <v>87</v>
      </c>
      <c r="K400" s="13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s="2" customFormat="1" ht="18.75" customHeight="1" x14ac:dyDescent="0.2">
      <c r="A401" s="13">
        <v>265</v>
      </c>
      <c r="B401" s="12" t="s">
        <v>73</v>
      </c>
      <c r="C401" s="12" t="s">
        <v>354</v>
      </c>
      <c r="D401" s="14">
        <v>263</v>
      </c>
      <c r="E401" s="39" t="s">
        <v>33</v>
      </c>
      <c r="F401" s="14">
        <v>8</v>
      </c>
      <c r="G401" s="15">
        <v>0</v>
      </c>
      <c r="H401" s="15">
        <v>1</v>
      </c>
      <c r="I401" s="15">
        <v>13</v>
      </c>
      <c r="J401" s="16">
        <f t="shared" si="43"/>
        <v>113</v>
      </c>
      <c r="K401" s="13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s="2" customFormat="1" ht="18.75" customHeight="1" x14ac:dyDescent="0.2">
      <c r="A402" s="13">
        <v>266</v>
      </c>
      <c r="B402" s="12" t="s">
        <v>73</v>
      </c>
      <c r="C402" s="12" t="s">
        <v>357</v>
      </c>
      <c r="D402" s="14">
        <v>71</v>
      </c>
      <c r="E402" s="39" t="s">
        <v>27</v>
      </c>
      <c r="F402" s="14">
        <v>8</v>
      </c>
      <c r="G402" s="15">
        <v>10</v>
      </c>
      <c r="H402" s="15">
        <v>3</v>
      </c>
      <c r="I402" s="15">
        <v>32</v>
      </c>
      <c r="J402" s="16">
        <f t="shared" si="43"/>
        <v>4332</v>
      </c>
      <c r="K402" s="13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s="2" customFormat="1" ht="18.75" customHeight="1" x14ac:dyDescent="0.2">
      <c r="A403" s="13">
        <v>267</v>
      </c>
      <c r="B403" s="12" t="s">
        <v>73</v>
      </c>
      <c r="C403" s="12" t="s">
        <v>358</v>
      </c>
      <c r="D403" s="14">
        <v>287</v>
      </c>
      <c r="E403" s="39" t="s">
        <v>33</v>
      </c>
      <c r="F403" s="14">
        <v>8</v>
      </c>
      <c r="G403" s="15">
        <v>0</v>
      </c>
      <c r="H403" s="15">
        <v>1</v>
      </c>
      <c r="I403" s="15">
        <v>14</v>
      </c>
      <c r="J403" s="16">
        <f t="shared" si="43"/>
        <v>114</v>
      </c>
      <c r="K403" s="13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s="2" customFormat="1" ht="18.75" customHeight="1" x14ac:dyDescent="0.2">
      <c r="A404" s="13">
        <v>268</v>
      </c>
      <c r="B404" s="12" t="s">
        <v>73</v>
      </c>
      <c r="C404" s="12" t="s">
        <v>359</v>
      </c>
      <c r="D404" s="14">
        <v>169</v>
      </c>
      <c r="E404" s="39" t="s">
        <v>30</v>
      </c>
      <c r="F404" s="14">
        <v>8</v>
      </c>
      <c r="G404" s="15">
        <v>0</v>
      </c>
      <c r="H404" s="15">
        <v>2</v>
      </c>
      <c r="I404" s="15">
        <v>89</v>
      </c>
      <c r="J404" s="16">
        <f t="shared" si="43"/>
        <v>289</v>
      </c>
      <c r="K404" s="13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s="2" customFormat="1" ht="18.75" customHeight="1" x14ac:dyDescent="0.2">
      <c r="A405" s="13">
        <v>269</v>
      </c>
      <c r="B405" s="12" t="s">
        <v>73</v>
      </c>
      <c r="C405" s="12" t="s">
        <v>360</v>
      </c>
      <c r="D405" s="14">
        <v>223</v>
      </c>
      <c r="E405" s="39" t="s">
        <v>33</v>
      </c>
      <c r="F405" s="14">
        <v>8</v>
      </c>
      <c r="G405" s="15">
        <v>0</v>
      </c>
      <c r="H405" s="15">
        <v>0</v>
      </c>
      <c r="I405" s="15">
        <v>72</v>
      </c>
      <c r="J405" s="16">
        <f t="shared" si="43"/>
        <v>72</v>
      </c>
      <c r="K405" s="13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s="2" customFormat="1" ht="18.75" customHeight="1" x14ac:dyDescent="0.2">
      <c r="A406" s="13">
        <v>270</v>
      </c>
      <c r="B406" s="12" t="s">
        <v>73</v>
      </c>
      <c r="C406" s="12" t="s">
        <v>359</v>
      </c>
      <c r="D406" s="14">
        <v>169</v>
      </c>
      <c r="E406" s="39" t="s">
        <v>30</v>
      </c>
      <c r="F406" s="14">
        <v>8</v>
      </c>
      <c r="G406" s="15">
        <v>0</v>
      </c>
      <c r="H406" s="15">
        <v>2</v>
      </c>
      <c r="I406" s="15">
        <v>89</v>
      </c>
      <c r="J406" s="16">
        <f t="shared" si="43"/>
        <v>289</v>
      </c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s="2" customFormat="1" ht="18.75" customHeight="1" x14ac:dyDescent="0.2">
      <c r="A407" s="13">
        <v>271</v>
      </c>
      <c r="B407" s="12" t="s">
        <v>73</v>
      </c>
      <c r="C407" s="12" t="s">
        <v>360</v>
      </c>
      <c r="D407" s="14">
        <v>223</v>
      </c>
      <c r="E407" s="39" t="s">
        <v>16</v>
      </c>
      <c r="F407" s="14">
        <v>8</v>
      </c>
      <c r="G407" s="15">
        <v>0</v>
      </c>
      <c r="H407" s="15">
        <v>1</v>
      </c>
      <c r="I407" s="15">
        <v>21</v>
      </c>
      <c r="J407" s="16">
        <f t="shared" si="43"/>
        <v>121</v>
      </c>
      <c r="K407" s="13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s="51" customFormat="1" ht="26.25" customHeight="1" x14ac:dyDescent="0.4">
      <c r="A408" s="69" t="s">
        <v>571</v>
      </c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</row>
    <row r="409" spans="1:24" s="52" customFormat="1" ht="26.25" customHeight="1" x14ac:dyDescent="0.4">
      <c r="A409" s="71" t="s">
        <v>569</v>
      </c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</row>
    <row r="410" spans="1:24" s="53" customFormat="1" ht="26.25" customHeight="1" x14ac:dyDescent="0.4">
      <c r="A410" s="70" t="s">
        <v>570</v>
      </c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</row>
    <row r="411" spans="1:24" s="1" customFormat="1" ht="18" x14ac:dyDescent="0.4">
      <c r="A411" s="60" t="s">
        <v>0</v>
      </c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2"/>
      <c r="O411" s="60" t="s">
        <v>1</v>
      </c>
      <c r="P411" s="61"/>
      <c r="Q411" s="61"/>
      <c r="R411" s="61"/>
      <c r="S411" s="61"/>
      <c r="T411" s="61"/>
      <c r="U411" s="61"/>
      <c r="V411" s="61"/>
      <c r="W411" s="61"/>
      <c r="X411" s="62"/>
    </row>
    <row r="412" spans="1:24" s="1" customFormat="1" ht="21" customHeight="1" x14ac:dyDescent="0.4">
      <c r="A412" s="63" t="s">
        <v>70</v>
      </c>
      <c r="B412" s="54" t="s">
        <v>3</v>
      </c>
      <c r="C412" s="66" t="s">
        <v>2</v>
      </c>
      <c r="D412" s="67"/>
      <c r="E412" s="68"/>
      <c r="F412" s="54" t="s">
        <v>61</v>
      </c>
      <c r="G412" s="66" t="s">
        <v>69</v>
      </c>
      <c r="H412" s="67"/>
      <c r="I412" s="68"/>
      <c r="J412" s="66" t="s">
        <v>4</v>
      </c>
      <c r="K412" s="67"/>
      <c r="L412" s="67"/>
      <c r="M412" s="67"/>
      <c r="N412" s="68"/>
      <c r="O412" s="54" t="s">
        <v>6</v>
      </c>
      <c r="P412" s="54" t="s">
        <v>14</v>
      </c>
      <c r="Q412" s="54" t="s">
        <v>65</v>
      </c>
      <c r="R412" s="54" t="s">
        <v>66</v>
      </c>
      <c r="S412" s="66" t="s">
        <v>5</v>
      </c>
      <c r="T412" s="67"/>
      <c r="U412" s="67"/>
      <c r="V412" s="68"/>
      <c r="W412" s="54" t="s">
        <v>67</v>
      </c>
      <c r="X412" s="54" t="s">
        <v>68</v>
      </c>
    </row>
    <row r="413" spans="1:24" s="1" customFormat="1" ht="15" customHeight="1" x14ac:dyDescent="0.4">
      <c r="A413" s="64"/>
      <c r="B413" s="55"/>
      <c r="C413" s="55" t="s">
        <v>60</v>
      </c>
      <c r="D413" s="54" t="s">
        <v>7</v>
      </c>
      <c r="E413" s="54" t="s">
        <v>8</v>
      </c>
      <c r="F413" s="55"/>
      <c r="G413" s="54" t="s">
        <v>9</v>
      </c>
      <c r="H413" s="54" t="s">
        <v>10</v>
      </c>
      <c r="I413" s="54" t="s">
        <v>11</v>
      </c>
      <c r="J413" s="57" t="s">
        <v>62</v>
      </c>
      <c r="K413" s="54" t="s">
        <v>12</v>
      </c>
      <c r="L413" s="54" t="s">
        <v>13</v>
      </c>
      <c r="M413" s="54" t="s">
        <v>63</v>
      </c>
      <c r="N413" s="54" t="s">
        <v>64</v>
      </c>
      <c r="O413" s="55"/>
      <c r="P413" s="55"/>
      <c r="Q413" s="55"/>
      <c r="R413" s="55"/>
      <c r="S413" s="54" t="s">
        <v>62</v>
      </c>
      <c r="T413" s="54" t="s">
        <v>12</v>
      </c>
      <c r="U413" s="54" t="s">
        <v>13</v>
      </c>
      <c r="V413" s="54" t="s">
        <v>63</v>
      </c>
      <c r="W413" s="55"/>
      <c r="X413" s="55"/>
    </row>
    <row r="414" spans="1:24" s="1" customFormat="1" ht="39.75" customHeight="1" x14ac:dyDescent="0.4">
      <c r="A414" s="64"/>
      <c r="B414" s="55"/>
      <c r="C414" s="55"/>
      <c r="D414" s="55"/>
      <c r="E414" s="55"/>
      <c r="F414" s="55"/>
      <c r="G414" s="55"/>
      <c r="H414" s="55"/>
      <c r="I414" s="55"/>
      <c r="J414" s="58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</row>
    <row r="415" spans="1:24" s="1" customFormat="1" ht="15" customHeight="1" x14ac:dyDescent="0.4">
      <c r="A415" s="65"/>
      <c r="B415" s="56"/>
      <c r="C415" s="56"/>
      <c r="D415" s="56"/>
      <c r="E415" s="56"/>
      <c r="F415" s="56"/>
      <c r="G415" s="56"/>
      <c r="H415" s="56"/>
      <c r="I415" s="56"/>
      <c r="J415" s="59"/>
      <c r="K415" s="55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</row>
    <row r="416" spans="1:24" s="2" customFormat="1" ht="18.75" customHeight="1" x14ac:dyDescent="0.2">
      <c r="A416" s="13">
        <v>272</v>
      </c>
      <c r="B416" s="12" t="s">
        <v>73</v>
      </c>
      <c r="C416" s="12" t="s">
        <v>361</v>
      </c>
      <c r="D416" s="14">
        <v>242</v>
      </c>
      <c r="E416" s="39" t="s">
        <v>33</v>
      </c>
      <c r="F416" s="14">
        <v>8</v>
      </c>
      <c r="G416" s="15">
        <v>0</v>
      </c>
      <c r="H416" s="15">
        <v>0</v>
      </c>
      <c r="I416" s="15">
        <v>62</v>
      </c>
      <c r="J416" s="16">
        <f t="shared" ref="J416:J441" si="44">(G416*400)+(H416*100)+(I416*1)</f>
        <v>62</v>
      </c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s="2" customFormat="1" ht="18.75" customHeight="1" x14ac:dyDescent="0.2">
      <c r="A417" s="13">
        <v>273</v>
      </c>
      <c r="B417" s="12" t="s">
        <v>83</v>
      </c>
      <c r="C417" s="12" t="s">
        <v>362</v>
      </c>
      <c r="D417" s="5">
        <v>4</v>
      </c>
      <c r="E417" s="39" t="s">
        <v>72</v>
      </c>
      <c r="F417" s="5">
        <v>8</v>
      </c>
      <c r="G417" s="5">
        <v>7</v>
      </c>
      <c r="H417" s="5">
        <v>1</v>
      </c>
      <c r="I417" s="5">
        <v>9</v>
      </c>
      <c r="J417" s="16">
        <f t="shared" si="44"/>
        <v>2909</v>
      </c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s="2" customFormat="1" ht="18.75" customHeight="1" x14ac:dyDescent="0.2">
      <c r="A418" s="13">
        <v>274</v>
      </c>
      <c r="B418" s="12" t="s">
        <v>73</v>
      </c>
      <c r="C418" s="12" t="s">
        <v>363</v>
      </c>
      <c r="D418" s="14">
        <v>298</v>
      </c>
      <c r="E418" s="39" t="s">
        <v>21</v>
      </c>
      <c r="F418" s="14">
        <v>8</v>
      </c>
      <c r="G418" s="15">
        <v>9</v>
      </c>
      <c r="H418" s="15">
        <v>1</v>
      </c>
      <c r="I418" s="15">
        <v>59</v>
      </c>
      <c r="J418" s="16">
        <f t="shared" si="44"/>
        <v>3759</v>
      </c>
      <c r="K418" s="13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s="2" customFormat="1" ht="18.75" customHeight="1" x14ac:dyDescent="0.2">
      <c r="A419" s="13">
        <v>275</v>
      </c>
      <c r="B419" s="12" t="s">
        <v>73</v>
      </c>
      <c r="C419" s="12" t="s">
        <v>364</v>
      </c>
      <c r="D419" s="14">
        <v>156</v>
      </c>
      <c r="E419" s="39" t="s">
        <v>30</v>
      </c>
      <c r="F419" s="14">
        <v>8</v>
      </c>
      <c r="G419" s="15">
        <v>0</v>
      </c>
      <c r="H419" s="15">
        <v>1</v>
      </c>
      <c r="I419" s="15">
        <v>8</v>
      </c>
      <c r="J419" s="16">
        <f t="shared" si="44"/>
        <v>108</v>
      </c>
      <c r="K419" s="13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s="2" customFormat="1" ht="18.75" customHeight="1" x14ac:dyDescent="0.2">
      <c r="A420" s="13">
        <v>276</v>
      </c>
      <c r="B420" s="12" t="s">
        <v>73</v>
      </c>
      <c r="C420" s="12" t="s">
        <v>365</v>
      </c>
      <c r="D420" s="14">
        <v>52</v>
      </c>
      <c r="E420" s="39" t="s">
        <v>37</v>
      </c>
      <c r="F420" s="14">
        <v>8</v>
      </c>
      <c r="G420" s="15">
        <v>13</v>
      </c>
      <c r="H420" s="15">
        <v>3</v>
      </c>
      <c r="I420" s="15">
        <v>59</v>
      </c>
      <c r="J420" s="16">
        <f t="shared" si="44"/>
        <v>5559</v>
      </c>
      <c r="K420" s="13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s="2" customFormat="1" ht="18.75" customHeight="1" x14ac:dyDescent="0.2">
      <c r="A421" s="13">
        <v>277</v>
      </c>
      <c r="B421" s="12" t="s">
        <v>73</v>
      </c>
      <c r="C421" s="12" t="s">
        <v>366</v>
      </c>
      <c r="D421" s="14">
        <v>272</v>
      </c>
      <c r="E421" s="39" t="s">
        <v>33</v>
      </c>
      <c r="F421" s="14">
        <v>8</v>
      </c>
      <c r="G421" s="15">
        <v>2</v>
      </c>
      <c r="H421" s="15">
        <v>1</v>
      </c>
      <c r="I421" s="15">
        <v>38</v>
      </c>
      <c r="J421" s="16">
        <f t="shared" si="44"/>
        <v>938</v>
      </c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s="2" customFormat="1" ht="18.75" customHeight="1" x14ac:dyDescent="0.2">
      <c r="A422" s="13">
        <v>278</v>
      </c>
      <c r="B422" s="12" t="s">
        <v>73</v>
      </c>
      <c r="C422" s="12" t="s">
        <v>367</v>
      </c>
      <c r="D422" s="14">
        <v>261</v>
      </c>
      <c r="E422" s="39" t="s">
        <v>33</v>
      </c>
      <c r="F422" s="14">
        <v>8</v>
      </c>
      <c r="G422" s="15">
        <v>0</v>
      </c>
      <c r="H422" s="15">
        <v>1</v>
      </c>
      <c r="I422" s="15">
        <v>3</v>
      </c>
      <c r="J422" s="16">
        <f t="shared" si="44"/>
        <v>103</v>
      </c>
      <c r="K422" s="13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s="2" customFormat="1" ht="18.75" customHeight="1" x14ac:dyDescent="0.2">
      <c r="A423" s="13">
        <v>279</v>
      </c>
      <c r="B423" s="12" t="s">
        <v>73</v>
      </c>
      <c r="C423" s="12" t="s">
        <v>368</v>
      </c>
      <c r="D423" s="14">
        <v>174</v>
      </c>
      <c r="E423" s="39" t="s">
        <v>30</v>
      </c>
      <c r="F423" s="14">
        <v>8</v>
      </c>
      <c r="G423" s="15">
        <v>0</v>
      </c>
      <c r="H423" s="15">
        <v>0</v>
      </c>
      <c r="I423" s="15">
        <v>74</v>
      </c>
      <c r="J423" s="16">
        <f t="shared" si="44"/>
        <v>74</v>
      </c>
      <c r="K423" s="13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s="2" customFormat="1" ht="18.75" customHeight="1" x14ac:dyDescent="0.2">
      <c r="A424" s="13">
        <v>280</v>
      </c>
      <c r="B424" s="12" t="s">
        <v>73</v>
      </c>
      <c r="C424" s="12" t="s">
        <v>369</v>
      </c>
      <c r="D424" s="5">
        <v>155</v>
      </c>
      <c r="E424" s="39" t="s">
        <v>30</v>
      </c>
      <c r="F424" s="5">
        <v>8</v>
      </c>
      <c r="G424" s="5">
        <v>0</v>
      </c>
      <c r="H424" s="5">
        <v>0</v>
      </c>
      <c r="I424" s="5">
        <v>51</v>
      </c>
      <c r="J424" s="16">
        <f t="shared" si="44"/>
        <v>51</v>
      </c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s="2" customFormat="1" ht="18.75" customHeight="1" x14ac:dyDescent="0.2">
      <c r="A425" s="13">
        <v>281</v>
      </c>
      <c r="B425" s="12" t="s">
        <v>73</v>
      </c>
      <c r="C425" s="12" t="s">
        <v>370</v>
      </c>
      <c r="D425" s="14">
        <v>154</v>
      </c>
      <c r="E425" s="39" t="s">
        <v>30</v>
      </c>
      <c r="F425" s="14">
        <v>8</v>
      </c>
      <c r="G425" s="15">
        <v>0</v>
      </c>
      <c r="H425" s="15">
        <v>0</v>
      </c>
      <c r="I425" s="15">
        <v>50</v>
      </c>
      <c r="J425" s="16">
        <f t="shared" si="44"/>
        <v>50</v>
      </c>
      <c r="K425" s="13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s="2" customFormat="1" ht="18.75" customHeight="1" x14ac:dyDescent="0.2">
      <c r="A426" s="13">
        <v>282</v>
      </c>
      <c r="B426" s="12" t="s">
        <v>73</v>
      </c>
      <c r="C426" s="12" t="s">
        <v>371</v>
      </c>
      <c r="D426" s="14">
        <v>152</v>
      </c>
      <c r="E426" s="39" t="s">
        <v>30</v>
      </c>
      <c r="F426" s="14">
        <v>8</v>
      </c>
      <c r="G426" s="15">
        <v>0</v>
      </c>
      <c r="H426" s="15">
        <v>0</v>
      </c>
      <c r="I426" s="15">
        <v>62</v>
      </c>
      <c r="J426" s="16">
        <f t="shared" si="44"/>
        <v>62</v>
      </c>
      <c r="K426" s="13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s="2" customFormat="1" ht="18.75" customHeight="1" x14ac:dyDescent="0.2">
      <c r="A427" s="13">
        <v>283</v>
      </c>
      <c r="B427" s="12" t="s">
        <v>73</v>
      </c>
      <c r="C427" s="12" t="s">
        <v>372</v>
      </c>
      <c r="D427" s="36">
        <v>188</v>
      </c>
      <c r="E427" s="39" t="s">
        <v>30</v>
      </c>
      <c r="F427" s="6">
        <v>8</v>
      </c>
      <c r="G427" s="6">
        <v>0</v>
      </c>
      <c r="H427" s="6">
        <v>1</v>
      </c>
      <c r="I427" s="6">
        <v>10</v>
      </c>
      <c r="J427" s="16">
        <f t="shared" si="44"/>
        <v>110</v>
      </c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s="2" customFormat="1" ht="18.75" customHeight="1" x14ac:dyDescent="0.2">
      <c r="A428" s="13">
        <v>284</v>
      </c>
      <c r="B428" s="12" t="s">
        <v>73</v>
      </c>
      <c r="C428" s="12" t="s">
        <v>373</v>
      </c>
      <c r="D428" s="14">
        <v>232</v>
      </c>
      <c r="E428" s="39" t="s">
        <v>33</v>
      </c>
      <c r="F428" s="14">
        <v>8</v>
      </c>
      <c r="G428" s="15">
        <v>0</v>
      </c>
      <c r="H428" s="15">
        <v>1</v>
      </c>
      <c r="I428" s="15">
        <v>39</v>
      </c>
      <c r="J428" s="16">
        <f t="shared" si="44"/>
        <v>139</v>
      </c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s="2" customFormat="1" ht="18.75" customHeight="1" x14ac:dyDescent="0.2">
      <c r="A429" s="13">
        <v>285</v>
      </c>
      <c r="B429" s="12" t="s">
        <v>73</v>
      </c>
      <c r="C429" s="12" t="s">
        <v>374</v>
      </c>
      <c r="D429" s="14">
        <v>103</v>
      </c>
      <c r="E429" s="39" t="s">
        <v>375</v>
      </c>
      <c r="F429" s="14">
        <v>8</v>
      </c>
      <c r="G429" s="15">
        <v>0</v>
      </c>
      <c r="H429" s="15">
        <v>0</v>
      </c>
      <c r="I429" s="15">
        <v>94</v>
      </c>
      <c r="J429" s="16">
        <f t="shared" si="44"/>
        <v>94</v>
      </c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s="2" customFormat="1" ht="18.75" customHeight="1" x14ac:dyDescent="0.2">
      <c r="A430" s="13">
        <v>286</v>
      </c>
      <c r="B430" s="12" t="s">
        <v>73</v>
      </c>
      <c r="C430" s="12" t="s">
        <v>376</v>
      </c>
      <c r="D430" s="14">
        <v>196</v>
      </c>
      <c r="E430" s="39" t="s">
        <v>30</v>
      </c>
      <c r="F430" s="14">
        <v>8</v>
      </c>
      <c r="G430" s="15">
        <v>0</v>
      </c>
      <c r="H430" s="15">
        <v>1</v>
      </c>
      <c r="I430" s="15">
        <v>34</v>
      </c>
      <c r="J430" s="16">
        <f t="shared" si="44"/>
        <v>134</v>
      </c>
      <c r="K430" s="13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s="2" customFormat="1" ht="18.75" customHeight="1" x14ac:dyDescent="0.2">
      <c r="A431" s="13">
        <v>287</v>
      </c>
      <c r="B431" s="12" t="s">
        <v>73</v>
      </c>
      <c r="C431" s="12" t="s">
        <v>377</v>
      </c>
      <c r="D431" s="14">
        <v>234</v>
      </c>
      <c r="E431" s="39" t="s">
        <v>33</v>
      </c>
      <c r="F431" s="14">
        <v>8</v>
      </c>
      <c r="G431" s="15">
        <v>0</v>
      </c>
      <c r="H431" s="15">
        <v>0</v>
      </c>
      <c r="I431" s="15">
        <v>41</v>
      </c>
      <c r="J431" s="16">
        <f t="shared" si="44"/>
        <v>41</v>
      </c>
      <c r="K431" s="25"/>
      <c r="L431" s="12"/>
      <c r="M431" s="12"/>
      <c r="N431" s="12"/>
      <c r="O431" s="14"/>
      <c r="P431" s="14"/>
      <c r="Q431" s="14"/>
      <c r="R431" s="12"/>
      <c r="S431" s="12"/>
      <c r="T431" s="14"/>
      <c r="U431" s="12"/>
      <c r="V431" s="12"/>
      <c r="W431" s="14"/>
      <c r="X431" s="12"/>
    </row>
    <row r="432" spans="1:24" s="51" customFormat="1" ht="26.25" customHeight="1" x14ac:dyDescent="0.4">
      <c r="A432" s="69" t="s">
        <v>571</v>
      </c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</row>
    <row r="433" spans="1:24" s="52" customFormat="1" ht="26.25" customHeight="1" x14ac:dyDescent="0.4">
      <c r="A433" s="71" t="s">
        <v>569</v>
      </c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</row>
    <row r="434" spans="1:24" s="53" customFormat="1" ht="26.25" customHeight="1" x14ac:dyDescent="0.4">
      <c r="A434" s="70" t="s">
        <v>570</v>
      </c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</row>
    <row r="435" spans="1:24" s="1" customFormat="1" ht="18" x14ac:dyDescent="0.4">
      <c r="A435" s="60" t="s">
        <v>0</v>
      </c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2"/>
      <c r="O435" s="60" t="s">
        <v>1</v>
      </c>
      <c r="P435" s="61"/>
      <c r="Q435" s="61"/>
      <c r="R435" s="61"/>
      <c r="S435" s="61"/>
      <c r="T435" s="61"/>
      <c r="U435" s="61"/>
      <c r="V435" s="61"/>
      <c r="W435" s="61"/>
      <c r="X435" s="62"/>
    </row>
    <row r="436" spans="1:24" s="1" customFormat="1" ht="21" customHeight="1" x14ac:dyDescent="0.4">
      <c r="A436" s="63" t="s">
        <v>70</v>
      </c>
      <c r="B436" s="54" t="s">
        <v>3</v>
      </c>
      <c r="C436" s="66" t="s">
        <v>2</v>
      </c>
      <c r="D436" s="67"/>
      <c r="E436" s="68"/>
      <c r="F436" s="54" t="s">
        <v>61</v>
      </c>
      <c r="G436" s="66" t="s">
        <v>69</v>
      </c>
      <c r="H436" s="67"/>
      <c r="I436" s="68"/>
      <c r="J436" s="66" t="s">
        <v>4</v>
      </c>
      <c r="K436" s="67"/>
      <c r="L436" s="67"/>
      <c r="M436" s="67"/>
      <c r="N436" s="68"/>
      <c r="O436" s="54" t="s">
        <v>6</v>
      </c>
      <c r="P436" s="54" t="s">
        <v>14</v>
      </c>
      <c r="Q436" s="54" t="s">
        <v>65</v>
      </c>
      <c r="R436" s="54" t="s">
        <v>66</v>
      </c>
      <c r="S436" s="66" t="s">
        <v>5</v>
      </c>
      <c r="T436" s="67"/>
      <c r="U436" s="67"/>
      <c r="V436" s="68"/>
      <c r="W436" s="54" t="s">
        <v>67</v>
      </c>
      <c r="X436" s="54" t="s">
        <v>68</v>
      </c>
    </row>
    <row r="437" spans="1:24" s="1" customFormat="1" ht="15" customHeight="1" x14ac:dyDescent="0.4">
      <c r="A437" s="64"/>
      <c r="B437" s="55"/>
      <c r="C437" s="55" t="s">
        <v>60</v>
      </c>
      <c r="D437" s="54" t="s">
        <v>7</v>
      </c>
      <c r="E437" s="54" t="s">
        <v>8</v>
      </c>
      <c r="F437" s="55"/>
      <c r="G437" s="54" t="s">
        <v>9</v>
      </c>
      <c r="H437" s="54" t="s">
        <v>10</v>
      </c>
      <c r="I437" s="54" t="s">
        <v>11</v>
      </c>
      <c r="J437" s="57" t="s">
        <v>62</v>
      </c>
      <c r="K437" s="54" t="s">
        <v>12</v>
      </c>
      <c r="L437" s="54" t="s">
        <v>13</v>
      </c>
      <c r="M437" s="54" t="s">
        <v>63</v>
      </c>
      <c r="N437" s="54" t="s">
        <v>64</v>
      </c>
      <c r="O437" s="55"/>
      <c r="P437" s="55"/>
      <c r="Q437" s="55"/>
      <c r="R437" s="55"/>
      <c r="S437" s="54" t="s">
        <v>62</v>
      </c>
      <c r="T437" s="54" t="s">
        <v>12</v>
      </c>
      <c r="U437" s="54" t="s">
        <v>13</v>
      </c>
      <c r="V437" s="54" t="s">
        <v>63</v>
      </c>
      <c r="W437" s="55"/>
      <c r="X437" s="55"/>
    </row>
    <row r="438" spans="1:24" s="1" customFormat="1" ht="39.75" customHeight="1" x14ac:dyDescent="0.4">
      <c r="A438" s="64"/>
      <c r="B438" s="55"/>
      <c r="C438" s="55"/>
      <c r="D438" s="55"/>
      <c r="E438" s="55"/>
      <c r="F438" s="55"/>
      <c r="G438" s="55"/>
      <c r="H438" s="55"/>
      <c r="I438" s="55"/>
      <c r="J438" s="58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</row>
    <row r="439" spans="1:24" s="1" customFormat="1" ht="15" customHeight="1" x14ac:dyDescent="0.4">
      <c r="A439" s="65"/>
      <c r="B439" s="56"/>
      <c r="C439" s="56"/>
      <c r="D439" s="56"/>
      <c r="E439" s="56"/>
      <c r="F439" s="56"/>
      <c r="G439" s="56"/>
      <c r="H439" s="56"/>
      <c r="I439" s="56"/>
      <c r="J439" s="59"/>
      <c r="K439" s="55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</row>
    <row r="440" spans="1:24" s="2" customFormat="1" ht="18.75" customHeight="1" x14ac:dyDescent="0.2">
      <c r="A440" s="13">
        <v>288</v>
      </c>
      <c r="B440" s="12" t="s">
        <v>73</v>
      </c>
      <c r="C440" s="12" t="s">
        <v>378</v>
      </c>
      <c r="D440" s="14">
        <v>259</v>
      </c>
      <c r="E440" s="39" t="s">
        <v>33</v>
      </c>
      <c r="F440" s="14">
        <v>8</v>
      </c>
      <c r="G440" s="15">
        <v>0</v>
      </c>
      <c r="H440" s="15">
        <v>1</v>
      </c>
      <c r="I440" s="15">
        <v>30</v>
      </c>
      <c r="J440" s="16">
        <f t="shared" si="44"/>
        <v>130</v>
      </c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s="2" customFormat="1" ht="18.75" customHeight="1" x14ac:dyDescent="0.2">
      <c r="A441" s="13">
        <v>289</v>
      </c>
      <c r="B441" s="12" t="s">
        <v>73</v>
      </c>
      <c r="C441" s="12" t="s">
        <v>379</v>
      </c>
      <c r="D441" s="6">
        <v>205</v>
      </c>
      <c r="E441" s="39" t="s">
        <v>30</v>
      </c>
      <c r="F441" s="6">
        <v>8</v>
      </c>
      <c r="G441" s="6">
        <v>0</v>
      </c>
      <c r="H441" s="6">
        <v>1</v>
      </c>
      <c r="I441" s="6">
        <v>9</v>
      </c>
      <c r="J441" s="16">
        <f t="shared" si="44"/>
        <v>109</v>
      </c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s="2" customFormat="1" ht="18.75" customHeight="1" x14ac:dyDescent="0.2">
      <c r="A442" s="13">
        <v>290</v>
      </c>
      <c r="B442" s="12" t="s">
        <v>73</v>
      </c>
      <c r="C442" s="12" t="s">
        <v>380</v>
      </c>
      <c r="D442" s="14">
        <v>273</v>
      </c>
      <c r="E442" s="39" t="s">
        <v>33</v>
      </c>
      <c r="F442" s="14">
        <v>8</v>
      </c>
      <c r="G442" s="15">
        <v>0</v>
      </c>
      <c r="H442" s="15">
        <v>2</v>
      </c>
      <c r="I442" s="15">
        <v>0</v>
      </c>
      <c r="J442" s="16">
        <f t="shared" ref="J442:J448" si="45">(G442*400)+(H442*100)+(I442*1)</f>
        <v>200</v>
      </c>
      <c r="K442" s="13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s="2" customFormat="1" ht="18.75" customHeight="1" x14ac:dyDescent="0.2">
      <c r="A443" s="13">
        <v>291</v>
      </c>
      <c r="B443" s="12" t="s">
        <v>73</v>
      </c>
      <c r="C443" s="12" t="s">
        <v>381</v>
      </c>
      <c r="D443" s="14">
        <v>168</v>
      </c>
      <c r="E443" s="39" t="s">
        <v>30</v>
      </c>
      <c r="F443" s="14">
        <v>8</v>
      </c>
      <c r="G443" s="15">
        <v>1</v>
      </c>
      <c r="H443" s="15">
        <v>0</v>
      </c>
      <c r="I443" s="15">
        <v>16</v>
      </c>
      <c r="J443" s="16">
        <f t="shared" si="45"/>
        <v>416</v>
      </c>
      <c r="K443" s="13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s="2" customFormat="1" ht="18.75" customHeight="1" x14ac:dyDescent="0.2">
      <c r="A444" s="13">
        <v>292</v>
      </c>
      <c r="B444" s="12" t="s">
        <v>94</v>
      </c>
      <c r="C444" s="12" t="s">
        <v>382</v>
      </c>
      <c r="D444" s="14">
        <v>2</v>
      </c>
      <c r="E444" s="39" t="s">
        <v>72</v>
      </c>
      <c r="F444" s="14">
        <v>8</v>
      </c>
      <c r="G444" s="15">
        <v>59</v>
      </c>
      <c r="H444" s="15">
        <v>1</v>
      </c>
      <c r="I444" s="15">
        <v>30</v>
      </c>
      <c r="J444" s="16">
        <f t="shared" si="45"/>
        <v>23730</v>
      </c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s="2" customFormat="1" ht="18.75" customHeight="1" x14ac:dyDescent="0.2">
      <c r="A445" s="13">
        <v>293</v>
      </c>
      <c r="B445" s="12" t="s">
        <v>73</v>
      </c>
      <c r="C445" s="12" t="s">
        <v>383</v>
      </c>
      <c r="D445" s="14">
        <v>208</v>
      </c>
      <c r="E445" s="39" t="s">
        <v>30</v>
      </c>
      <c r="F445" s="14">
        <v>8</v>
      </c>
      <c r="G445" s="15">
        <v>0</v>
      </c>
      <c r="H445" s="15">
        <v>0</v>
      </c>
      <c r="I445" s="15">
        <v>67</v>
      </c>
      <c r="J445" s="16">
        <f t="shared" si="45"/>
        <v>67</v>
      </c>
      <c r="K445" s="13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s="2" customFormat="1" ht="18.75" customHeight="1" x14ac:dyDescent="0.2">
      <c r="A446" s="13">
        <v>294</v>
      </c>
      <c r="B446" s="12" t="s">
        <v>73</v>
      </c>
      <c r="C446" s="12" t="s">
        <v>384</v>
      </c>
      <c r="D446" s="14">
        <v>207</v>
      </c>
      <c r="E446" s="39" t="s">
        <v>30</v>
      </c>
      <c r="F446" s="14">
        <v>8</v>
      </c>
      <c r="G446" s="15">
        <v>0</v>
      </c>
      <c r="H446" s="15">
        <v>0</v>
      </c>
      <c r="I446" s="15">
        <v>84</v>
      </c>
      <c r="J446" s="16">
        <f t="shared" si="45"/>
        <v>84</v>
      </c>
      <c r="K446" s="13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s="2" customFormat="1" ht="18.75" customHeight="1" x14ac:dyDescent="0.2">
      <c r="A447" s="13">
        <v>295</v>
      </c>
      <c r="B447" s="12" t="s">
        <v>73</v>
      </c>
      <c r="C447" s="12" t="s">
        <v>385</v>
      </c>
      <c r="D447" s="14">
        <v>205</v>
      </c>
      <c r="E447" s="39" t="s">
        <v>386</v>
      </c>
      <c r="F447" s="14">
        <v>9</v>
      </c>
      <c r="G447" s="15">
        <v>0</v>
      </c>
      <c r="H447" s="15">
        <v>2</v>
      </c>
      <c r="I447" s="15">
        <v>1</v>
      </c>
      <c r="J447" s="16">
        <f t="shared" si="45"/>
        <v>201</v>
      </c>
      <c r="K447" s="13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s="2" customFormat="1" ht="18.75" customHeight="1" x14ac:dyDescent="0.2">
      <c r="A448" s="13">
        <v>296</v>
      </c>
      <c r="B448" s="12" t="s">
        <v>73</v>
      </c>
      <c r="C448" s="12" t="s">
        <v>387</v>
      </c>
      <c r="D448" s="14">
        <v>202</v>
      </c>
      <c r="E448" s="39" t="s">
        <v>272</v>
      </c>
      <c r="F448" s="14">
        <v>9</v>
      </c>
      <c r="G448" s="15">
        <v>0</v>
      </c>
      <c r="H448" s="15">
        <v>3</v>
      </c>
      <c r="I448" s="15">
        <v>67</v>
      </c>
      <c r="J448" s="16">
        <f t="shared" si="45"/>
        <v>367</v>
      </c>
      <c r="K448" s="13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s="2" customFormat="1" ht="18.75" customHeight="1" x14ac:dyDescent="0.2">
      <c r="A449" s="13">
        <v>297</v>
      </c>
      <c r="B449" s="12" t="s">
        <v>73</v>
      </c>
      <c r="C449" s="12" t="s">
        <v>388</v>
      </c>
      <c r="D449" s="5">
        <v>203</v>
      </c>
      <c r="E449" s="39" t="s">
        <v>389</v>
      </c>
      <c r="F449" s="5">
        <v>9</v>
      </c>
      <c r="G449" s="5">
        <v>0</v>
      </c>
      <c r="H449" s="5">
        <v>3</v>
      </c>
      <c r="I449" s="5">
        <v>74</v>
      </c>
      <c r="J449" s="16">
        <f t="shared" ref="J449:J455" si="46">(G449*400)+(H449*100)+(I449*1)</f>
        <v>374</v>
      </c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s="2" customFormat="1" ht="18.75" customHeight="1" x14ac:dyDescent="0.2">
      <c r="A450" s="13">
        <v>298</v>
      </c>
      <c r="B450" s="12" t="s">
        <v>73</v>
      </c>
      <c r="C450" s="12" t="s">
        <v>390</v>
      </c>
      <c r="D450" s="14">
        <v>3</v>
      </c>
      <c r="E450" s="39" t="s">
        <v>50</v>
      </c>
      <c r="F450" s="14">
        <v>9</v>
      </c>
      <c r="G450" s="15">
        <v>10</v>
      </c>
      <c r="H450" s="15">
        <v>0</v>
      </c>
      <c r="I450" s="15">
        <v>43</v>
      </c>
      <c r="J450" s="16">
        <f t="shared" si="46"/>
        <v>4043</v>
      </c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s="2" customFormat="1" ht="18.75" customHeight="1" x14ac:dyDescent="0.2">
      <c r="A451" s="13">
        <v>299</v>
      </c>
      <c r="B451" s="12" t="s">
        <v>73</v>
      </c>
      <c r="C451" s="12" t="s">
        <v>391</v>
      </c>
      <c r="D451" s="14">
        <v>2</v>
      </c>
      <c r="E451" s="39" t="s">
        <v>50</v>
      </c>
      <c r="F451" s="14">
        <v>9</v>
      </c>
      <c r="G451" s="15">
        <v>16</v>
      </c>
      <c r="H451" s="15">
        <v>3</v>
      </c>
      <c r="I451" s="15">
        <v>6</v>
      </c>
      <c r="J451" s="16">
        <f t="shared" si="46"/>
        <v>6706</v>
      </c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s="2" customFormat="1" ht="18.75" customHeight="1" x14ac:dyDescent="0.2">
      <c r="A452" s="13">
        <v>300</v>
      </c>
      <c r="B452" s="12" t="s">
        <v>73</v>
      </c>
      <c r="C452" s="12" t="s">
        <v>392</v>
      </c>
      <c r="D452" s="14">
        <v>14</v>
      </c>
      <c r="E452" s="39" t="s">
        <v>395</v>
      </c>
      <c r="F452" s="14">
        <v>9</v>
      </c>
      <c r="G452" s="15">
        <v>9</v>
      </c>
      <c r="H452" s="15">
        <v>1</v>
      </c>
      <c r="I452" s="15">
        <v>68</v>
      </c>
      <c r="J452" s="16">
        <f t="shared" si="46"/>
        <v>3768</v>
      </c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s="2" customFormat="1" ht="18.75" customHeight="1" x14ac:dyDescent="0.2">
      <c r="A453" s="13">
        <v>301</v>
      </c>
      <c r="B453" s="12" t="s">
        <v>73</v>
      </c>
      <c r="C453" s="12" t="s">
        <v>393</v>
      </c>
      <c r="D453" s="14">
        <v>8</v>
      </c>
      <c r="E453" s="39" t="s">
        <v>25</v>
      </c>
      <c r="F453" s="14">
        <v>9</v>
      </c>
      <c r="G453" s="15">
        <v>5</v>
      </c>
      <c r="H453" s="15">
        <v>1</v>
      </c>
      <c r="I453" s="15">
        <v>85</v>
      </c>
      <c r="J453" s="16">
        <f t="shared" si="46"/>
        <v>2185</v>
      </c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s="2" customFormat="1" ht="18.75" customHeight="1" x14ac:dyDescent="0.2">
      <c r="A454" s="13">
        <v>302</v>
      </c>
      <c r="B454" s="12" t="s">
        <v>73</v>
      </c>
      <c r="C454" s="12" t="s">
        <v>394</v>
      </c>
      <c r="D454" s="6">
        <v>94</v>
      </c>
      <c r="E454" s="39" t="s">
        <v>395</v>
      </c>
      <c r="F454" s="6">
        <v>9</v>
      </c>
      <c r="G454" s="6">
        <v>17</v>
      </c>
      <c r="H454" s="6">
        <v>0</v>
      </c>
      <c r="I454" s="6">
        <v>59</v>
      </c>
      <c r="J454" s="16">
        <f t="shared" si="46"/>
        <v>6859</v>
      </c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s="2" customFormat="1" ht="18.75" customHeight="1" x14ac:dyDescent="0.2">
      <c r="A455" s="13">
        <v>303</v>
      </c>
      <c r="B455" s="12" t="s">
        <v>94</v>
      </c>
      <c r="C455" s="12" t="s">
        <v>397</v>
      </c>
      <c r="D455" s="5">
        <v>6</v>
      </c>
      <c r="E455" s="39" t="s">
        <v>72</v>
      </c>
      <c r="F455" s="5">
        <v>9</v>
      </c>
      <c r="G455" s="5">
        <v>37</v>
      </c>
      <c r="H455" s="5">
        <v>1</v>
      </c>
      <c r="I455" s="5">
        <v>36</v>
      </c>
      <c r="J455" s="16">
        <f t="shared" si="46"/>
        <v>14936</v>
      </c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s="51" customFormat="1" ht="26.25" customHeight="1" x14ac:dyDescent="0.4">
      <c r="A456" s="69" t="s">
        <v>571</v>
      </c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</row>
    <row r="457" spans="1:24" s="52" customFormat="1" ht="26.25" customHeight="1" x14ac:dyDescent="0.4">
      <c r="A457" s="71" t="s">
        <v>569</v>
      </c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</row>
    <row r="458" spans="1:24" s="53" customFormat="1" ht="26.25" customHeight="1" x14ac:dyDescent="0.4">
      <c r="A458" s="70" t="s">
        <v>570</v>
      </c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</row>
    <row r="459" spans="1:24" s="1" customFormat="1" ht="18" x14ac:dyDescent="0.4">
      <c r="A459" s="60" t="s">
        <v>0</v>
      </c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2"/>
      <c r="O459" s="60" t="s">
        <v>1</v>
      </c>
      <c r="P459" s="61"/>
      <c r="Q459" s="61"/>
      <c r="R459" s="61"/>
      <c r="S459" s="61"/>
      <c r="T459" s="61"/>
      <c r="U459" s="61"/>
      <c r="V459" s="61"/>
      <c r="W459" s="61"/>
      <c r="X459" s="62"/>
    </row>
    <row r="460" spans="1:24" s="1" customFormat="1" ht="21" customHeight="1" x14ac:dyDescent="0.4">
      <c r="A460" s="63" t="s">
        <v>70</v>
      </c>
      <c r="B460" s="54" t="s">
        <v>3</v>
      </c>
      <c r="C460" s="66" t="s">
        <v>2</v>
      </c>
      <c r="D460" s="67"/>
      <c r="E460" s="68"/>
      <c r="F460" s="54" t="s">
        <v>61</v>
      </c>
      <c r="G460" s="66" t="s">
        <v>69</v>
      </c>
      <c r="H460" s="67"/>
      <c r="I460" s="68"/>
      <c r="J460" s="66" t="s">
        <v>4</v>
      </c>
      <c r="K460" s="67"/>
      <c r="L460" s="67"/>
      <c r="M460" s="67"/>
      <c r="N460" s="68"/>
      <c r="O460" s="54" t="s">
        <v>6</v>
      </c>
      <c r="P460" s="54" t="s">
        <v>14</v>
      </c>
      <c r="Q460" s="54" t="s">
        <v>65</v>
      </c>
      <c r="R460" s="54" t="s">
        <v>66</v>
      </c>
      <c r="S460" s="66" t="s">
        <v>5</v>
      </c>
      <c r="T460" s="67"/>
      <c r="U460" s="67"/>
      <c r="V460" s="68"/>
      <c r="W460" s="54" t="s">
        <v>67</v>
      </c>
      <c r="X460" s="54" t="s">
        <v>68</v>
      </c>
    </row>
    <row r="461" spans="1:24" s="1" customFormat="1" ht="15" customHeight="1" x14ac:dyDescent="0.4">
      <c r="A461" s="64"/>
      <c r="B461" s="55"/>
      <c r="C461" s="55" t="s">
        <v>60</v>
      </c>
      <c r="D461" s="54" t="s">
        <v>7</v>
      </c>
      <c r="E461" s="54" t="s">
        <v>8</v>
      </c>
      <c r="F461" s="55"/>
      <c r="G461" s="54" t="s">
        <v>9</v>
      </c>
      <c r="H461" s="54" t="s">
        <v>10</v>
      </c>
      <c r="I461" s="54" t="s">
        <v>11</v>
      </c>
      <c r="J461" s="57" t="s">
        <v>62</v>
      </c>
      <c r="K461" s="54" t="s">
        <v>12</v>
      </c>
      <c r="L461" s="54" t="s">
        <v>13</v>
      </c>
      <c r="M461" s="54" t="s">
        <v>63</v>
      </c>
      <c r="N461" s="54" t="s">
        <v>64</v>
      </c>
      <c r="O461" s="55"/>
      <c r="P461" s="55"/>
      <c r="Q461" s="55"/>
      <c r="R461" s="55"/>
      <c r="S461" s="54" t="s">
        <v>62</v>
      </c>
      <c r="T461" s="54" t="s">
        <v>12</v>
      </c>
      <c r="U461" s="54" t="s">
        <v>13</v>
      </c>
      <c r="V461" s="54" t="s">
        <v>63</v>
      </c>
      <c r="W461" s="55"/>
      <c r="X461" s="55"/>
    </row>
    <row r="462" spans="1:24" s="1" customFormat="1" ht="39.75" customHeight="1" x14ac:dyDescent="0.4">
      <c r="A462" s="64"/>
      <c r="B462" s="55"/>
      <c r="C462" s="55"/>
      <c r="D462" s="55"/>
      <c r="E462" s="55"/>
      <c r="F462" s="55"/>
      <c r="G462" s="55"/>
      <c r="H462" s="55"/>
      <c r="I462" s="55"/>
      <c r="J462" s="58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</row>
    <row r="463" spans="1:24" s="1" customFormat="1" ht="15" customHeight="1" x14ac:dyDescent="0.4">
      <c r="A463" s="65"/>
      <c r="B463" s="56"/>
      <c r="C463" s="56"/>
      <c r="D463" s="56"/>
      <c r="E463" s="56"/>
      <c r="F463" s="56"/>
      <c r="G463" s="56"/>
      <c r="H463" s="56"/>
      <c r="I463" s="56"/>
      <c r="J463" s="59"/>
      <c r="K463" s="55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</row>
    <row r="464" spans="1:24" s="2" customFormat="1" ht="18.75" customHeight="1" x14ac:dyDescent="0.2">
      <c r="A464" s="13">
        <v>304</v>
      </c>
      <c r="B464" s="12" t="s">
        <v>94</v>
      </c>
      <c r="C464" s="12" t="s">
        <v>396</v>
      </c>
      <c r="D464" s="14">
        <v>5</v>
      </c>
      <c r="E464" s="39" t="s">
        <v>72</v>
      </c>
      <c r="F464" s="14">
        <v>9</v>
      </c>
      <c r="G464" s="15">
        <v>38</v>
      </c>
      <c r="H464" s="15">
        <v>0</v>
      </c>
      <c r="I464" s="15">
        <v>64</v>
      </c>
      <c r="J464" s="16">
        <f t="shared" ref="J464:J467" si="47">(G464*400)+(H464*100)+(I464*1)</f>
        <v>15264</v>
      </c>
      <c r="K464" s="13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s="2" customFormat="1" ht="18.75" customHeight="1" x14ac:dyDescent="0.2">
      <c r="A465" s="13">
        <v>305</v>
      </c>
      <c r="B465" s="12" t="s">
        <v>73</v>
      </c>
      <c r="C465" s="12" t="s">
        <v>398</v>
      </c>
      <c r="D465" s="14">
        <v>97</v>
      </c>
      <c r="E465" s="39" t="s">
        <v>395</v>
      </c>
      <c r="F465" s="14">
        <v>9</v>
      </c>
      <c r="G465" s="15">
        <v>16</v>
      </c>
      <c r="H465" s="15">
        <v>3</v>
      </c>
      <c r="I465" s="15">
        <v>76</v>
      </c>
      <c r="J465" s="16">
        <f t="shared" si="47"/>
        <v>6776</v>
      </c>
      <c r="K465" s="13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s="2" customFormat="1" ht="18.75" customHeight="1" x14ac:dyDescent="0.2">
      <c r="A466" s="13">
        <v>306</v>
      </c>
      <c r="B466" s="12" t="s">
        <v>73</v>
      </c>
      <c r="C466" s="12" t="s">
        <v>399</v>
      </c>
      <c r="D466" s="14">
        <v>3</v>
      </c>
      <c r="E466" s="39" t="s">
        <v>25</v>
      </c>
      <c r="F466" s="14">
        <v>9</v>
      </c>
      <c r="G466" s="15">
        <v>7</v>
      </c>
      <c r="H466" s="15">
        <v>0</v>
      </c>
      <c r="I466" s="15">
        <v>4</v>
      </c>
      <c r="J466" s="16">
        <f t="shared" si="47"/>
        <v>2804</v>
      </c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s="2" customFormat="1" ht="18.75" customHeight="1" x14ac:dyDescent="0.2">
      <c r="A467" s="13">
        <v>307</v>
      </c>
      <c r="B467" s="12" t="s">
        <v>73</v>
      </c>
      <c r="C467" s="12" t="s">
        <v>400</v>
      </c>
      <c r="D467" s="14">
        <v>127</v>
      </c>
      <c r="E467" s="39" t="s">
        <v>395</v>
      </c>
      <c r="F467" s="14">
        <v>9</v>
      </c>
      <c r="G467" s="15">
        <v>12</v>
      </c>
      <c r="H467" s="15">
        <v>2</v>
      </c>
      <c r="I467" s="15">
        <v>0</v>
      </c>
      <c r="J467" s="16">
        <f t="shared" si="47"/>
        <v>5000</v>
      </c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s="2" customFormat="1" ht="18.75" customHeight="1" x14ac:dyDescent="0.2">
      <c r="A468" s="13">
        <v>308</v>
      </c>
      <c r="B468" s="12" t="s">
        <v>83</v>
      </c>
      <c r="C468" s="12" t="s">
        <v>401</v>
      </c>
      <c r="D468" s="14">
        <v>17</v>
      </c>
      <c r="E468" s="39" t="s">
        <v>72</v>
      </c>
      <c r="F468" s="14">
        <v>9</v>
      </c>
      <c r="G468" s="15">
        <v>7</v>
      </c>
      <c r="H468" s="15">
        <v>3</v>
      </c>
      <c r="I468" s="15">
        <v>14</v>
      </c>
      <c r="J468" s="16">
        <f t="shared" ref="J468:J494" si="48">(G468*400)+(H468*100)+(I468*1)</f>
        <v>3114</v>
      </c>
      <c r="K468" s="13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s="2" customFormat="1" ht="18.75" customHeight="1" x14ac:dyDescent="0.2">
      <c r="A469" s="13">
        <v>309</v>
      </c>
      <c r="B469" s="12" t="s">
        <v>83</v>
      </c>
      <c r="C469" s="12" t="s">
        <v>402</v>
      </c>
      <c r="D469" s="14">
        <v>14</v>
      </c>
      <c r="E469" s="39" t="s">
        <v>72</v>
      </c>
      <c r="F469" s="14">
        <v>9</v>
      </c>
      <c r="G469" s="15">
        <v>7</v>
      </c>
      <c r="H469" s="15">
        <v>3</v>
      </c>
      <c r="I469" s="15">
        <v>14</v>
      </c>
      <c r="J469" s="16">
        <f t="shared" si="48"/>
        <v>3114</v>
      </c>
      <c r="K469" s="13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s="2" customFormat="1" ht="18.75" customHeight="1" x14ac:dyDescent="0.2">
      <c r="A470" s="13">
        <v>310</v>
      </c>
      <c r="B470" s="12" t="s">
        <v>73</v>
      </c>
      <c r="C470" s="12" t="s">
        <v>403</v>
      </c>
      <c r="D470" s="14">
        <v>95</v>
      </c>
      <c r="E470" s="39" t="s">
        <v>395</v>
      </c>
      <c r="F470" s="14">
        <v>9</v>
      </c>
      <c r="G470" s="15">
        <v>21</v>
      </c>
      <c r="H470" s="15">
        <v>0</v>
      </c>
      <c r="I470" s="15">
        <v>0</v>
      </c>
      <c r="J470" s="16">
        <f t="shared" si="48"/>
        <v>8400</v>
      </c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s="2" customFormat="1" ht="18.75" customHeight="1" x14ac:dyDescent="0.2">
      <c r="A471" s="13">
        <v>311</v>
      </c>
      <c r="B471" s="12" t="s">
        <v>73</v>
      </c>
      <c r="C471" s="12" t="s">
        <v>404</v>
      </c>
      <c r="D471" s="14">
        <v>96</v>
      </c>
      <c r="E471" s="39" t="s">
        <v>395</v>
      </c>
      <c r="F471" s="14">
        <v>9</v>
      </c>
      <c r="G471" s="15">
        <v>21</v>
      </c>
      <c r="H471" s="15">
        <v>0</v>
      </c>
      <c r="I471" s="15">
        <v>42</v>
      </c>
      <c r="J471" s="16">
        <f t="shared" si="48"/>
        <v>8442</v>
      </c>
      <c r="K471" s="13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s="2" customFormat="1" ht="18.75" customHeight="1" x14ac:dyDescent="0.2">
      <c r="A472" s="13">
        <v>312</v>
      </c>
      <c r="B472" s="12" t="s">
        <v>73</v>
      </c>
      <c r="C472" s="12" t="s">
        <v>405</v>
      </c>
      <c r="D472" s="14">
        <v>12</v>
      </c>
      <c r="E472" s="39" t="s">
        <v>50</v>
      </c>
      <c r="F472" s="14">
        <v>9</v>
      </c>
      <c r="G472" s="15">
        <v>10</v>
      </c>
      <c r="H472" s="15">
        <v>0</v>
      </c>
      <c r="I472" s="15">
        <v>3</v>
      </c>
      <c r="J472" s="16">
        <f t="shared" si="48"/>
        <v>4003</v>
      </c>
      <c r="K472" s="13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s="2" customFormat="1" ht="18.75" customHeight="1" x14ac:dyDescent="0.2">
      <c r="A473" s="13">
        <v>313</v>
      </c>
      <c r="B473" s="12" t="s">
        <v>73</v>
      </c>
      <c r="C473" s="12" t="s">
        <v>406</v>
      </c>
      <c r="D473" s="14">
        <v>11</v>
      </c>
      <c r="E473" s="39" t="s">
        <v>50</v>
      </c>
      <c r="F473" s="14">
        <v>9</v>
      </c>
      <c r="G473" s="15">
        <v>22</v>
      </c>
      <c r="H473" s="15">
        <v>3</v>
      </c>
      <c r="I473" s="15">
        <v>40</v>
      </c>
      <c r="J473" s="16">
        <f t="shared" si="48"/>
        <v>9140</v>
      </c>
      <c r="K473" s="13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s="2" customFormat="1" ht="18.75" customHeight="1" x14ac:dyDescent="0.2">
      <c r="A474" s="13">
        <v>314</v>
      </c>
      <c r="B474" s="12" t="s">
        <v>73</v>
      </c>
      <c r="C474" s="12" t="s">
        <v>407</v>
      </c>
      <c r="D474" s="14">
        <v>7</v>
      </c>
      <c r="E474" s="39" t="s">
        <v>50</v>
      </c>
      <c r="F474" s="14">
        <v>9</v>
      </c>
      <c r="G474" s="15">
        <v>12</v>
      </c>
      <c r="H474" s="15">
        <v>0</v>
      </c>
      <c r="I474" s="15">
        <v>0</v>
      </c>
      <c r="J474" s="16">
        <f t="shared" ref="J474:J475" si="49">(G474*400)+(H474*100)+(I474*1)</f>
        <v>4800</v>
      </c>
      <c r="K474" s="13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s="2" customFormat="1" ht="18.75" customHeight="1" x14ac:dyDescent="0.2">
      <c r="A475" s="13">
        <v>315</v>
      </c>
      <c r="B475" s="12" t="s">
        <v>73</v>
      </c>
      <c r="C475" s="12" t="s">
        <v>483</v>
      </c>
      <c r="D475" s="14">
        <v>13</v>
      </c>
      <c r="E475" s="39" t="s">
        <v>50</v>
      </c>
      <c r="F475" s="14">
        <v>9</v>
      </c>
      <c r="G475" s="15">
        <v>10</v>
      </c>
      <c r="H475" s="15">
        <v>0</v>
      </c>
      <c r="I475" s="15">
        <v>7</v>
      </c>
      <c r="J475" s="16">
        <f t="shared" si="49"/>
        <v>4007</v>
      </c>
      <c r="K475" s="13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s="2" customFormat="1" ht="18.75" customHeight="1" x14ac:dyDescent="0.2">
      <c r="A476" s="13">
        <v>316</v>
      </c>
      <c r="B476" s="12" t="s">
        <v>73</v>
      </c>
      <c r="C476" s="12" t="s">
        <v>408</v>
      </c>
      <c r="D476" s="5">
        <v>24</v>
      </c>
      <c r="E476" s="39" t="s">
        <v>25</v>
      </c>
      <c r="F476" s="5">
        <v>10</v>
      </c>
      <c r="G476" s="5">
        <v>6</v>
      </c>
      <c r="H476" s="5">
        <v>0</v>
      </c>
      <c r="I476" s="5">
        <v>0</v>
      </c>
      <c r="J476" s="16">
        <f t="shared" si="48"/>
        <v>2400</v>
      </c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s="2" customFormat="1" ht="18.75" customHeight="1" x14ac:dyDescent="0.2">
      <c r="A477" s="13">
        <v>317</v>
      </c>
      <c r="B477" s="12" t="s">
        <v>73</v>
      </c>
      <c r="C477" s="12" t="s">
        <v>409</v>
      </c>
      <c r="D477" s="14">
        <v>105</v>
      </c>
      <c r="E477" s="39" t="s">
        <v>410</v>
      </c>
      <c r="F477" s="14">
        <v>10</v>
      </c>
      <c r="G477" s="15">
        <v>1</v>
      </c>
      <c r="H477" s="15">
        <v>0</v>
      </c>
      <c r="I477" s="15">
        <v>28</v>
      </c>
      <c r="J477" s="16">
        <f t="shared" si="48"/>
        <v>428</v>
      </c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s="2" customFormat="1" ht="18.75" customHeight="1" x14ac:dyDescent="0.2">
      <c r="A478" s="13">
        <v>318</v>
      </c>
      <c r="B478" s="12" t="s">
        <v>73</v>
      </c>
      <c r="C478" s="12" t="s">
        <v>411</v>
      </c>
      <c r="D478" s="14">
        <v>15</v>
      </c>
      <c r="E478" s="39" t="s">
        <v>25</v>
      </c>
      <c r="F478" s="14">
        <v>10</v>
      </c>
      <c r="G478" s="15">
        <v>14</v>
      </c>
      <c r="H478" s="15">
        <v>3</v>
      </c>
      <c r="I478" s="15">
        <v>3</v>
      </c>
      <c r="J478" s="16">
        <f t="shared" si="48"/>
        <v>5903</v>
      </c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s="2" customFormat="1" ht="18.75" customHeight="1" x14ac:dyDescent="0.2">
      <c r="A479" s="13">
        <v>319</v>
      </c>
      <c r="B479" s="12" t="s">
        <v>73</v>
      </c>
      <c r="C479" s="12" t="s">
        <v>412</v>
      </c>
      <c r="D479" s="14">
        <v>92</v>
      </c>
      <c r="E479" s="39" t="s">
        <v>23</v>
      </c>
      <c r="F479" s="14">
        <v>10</v>
      </c>
      <c r="G479" s="15">
        <v>12</v>
      </c>
      <c r="H479" s="15">
        <v>0</v>
      </c>
      <c r="I479" s="15">
        <v>98</v>
      </c>
      <c r="J479" s="16">
        <f t="shared" si="48"/>
        <v>4898</v>
      </c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s="51" customFormat="1" ht="26.25" customHeight="1" x14ac:dyDescent="0.4">
      <c r="A480" s="69" t="s">
        <v>571</v>
      </c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</row>
    <row r="481" spans="1:24" s="52" customFormat="1" ht="26.25" customHeight="1" x14ac:dyDescent="0.4">
      <c r="A481" s="71" t="s">
        <v>569</v>
      </c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</row>
    <row r="482" spans="1:24" s="53" customFormat="1" ht="26.25" customHeight="1" x14ac:dyDescent="0.4">
      <c r="A482" s="70" t="s">
        <v>570</v>
      </c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</row>
    <row r="483" spans="1:24" s="1" customFormat="1" ht="18" x14ac:dyDescent="0.4">
      <c r="A483" s="60" t="s">
        <v>0</v>
      </c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2"/>
      <c r="O483" s="60" t="s">
        <v>1</v>
      </c>
      <c r="P483" s="61"/>
      <c r="Q483" s="61"/>
      <c r="R483" s="61"/>
      <c r="S483" s="61"/>
      <c r="T483" s="61"/>
      <c r="U483" s="61"/>
      <c r="V483" s="61"/>
      <c r="W483" s="61"/>
      <c r="X483" s="62"/>
    </row>
    <row r="484" spans="1:24" s="1" customFormat="1" ht="21" customHeight="1" x14ac:dyDescent="0.4">
      <c r="A484" s="63" t="s">
        <v>70</v>
      </c>
      <c r="B484" s="54" t="s">
        <v>3</v>
      </c>
      <c r="C484" s="66" t="s">
        <v>2</v>
      </c>
      <c r="D484" s="67"/>
      <c r="E484" s="68"/>
      <c r="F484" s="54" t="s">
        <v>61</v>
      </c>
      <c r="G484" s="66" t="s">
        <v>69</v>
      </c>
      <c r="H484" s="67"/>
      <c r="I484" s="68"/>
      <c r="J484" s="66" t="s">
        <v>4</v>
      </c>
      <c r="K484" s="67"/>
      <c r="L484" s="67"/>
      <c r="M484" s="67"/>
      <c r="N484" s="68"/>
      <c r="O484" s="54" t="s">
        <v>6</v>
      </c>
      <c r="P484" s="54" t="s">
        <v>14</v>
      </c>
      <c r="Q484" s="54" t="s">
        <v>65</v>
      </c>
      <c r="R484" s="54" t="s">
        <v>66</v>
      </c>
      <c r="S484" s="66" t="s">
        <v>5</v>
      </c>
      <c r="T484" s="67"/>
      <c r="U484" s="67"/>
      <c r="V484" s="68"/>
      <c r="W484" s="54" t="s">
        <v>67</v>
      </c>
      <c r="X484" s="54" t="s">
        <v>68</v>
      </c>
    </row>
    <row r="485" spans="1:24" s="1" customFormat="1" ht="15" customHeight="1" x14ac:dyDescent="0.4">
      <c r="A485" s="64"/>
      <c r="B485" s="55"/>
      <c r="C485" s="55" t="s">
        <v>60</v>
      </c>
      <c r="D485" s="54" t="s">
        <v>7</v>
      </c>
      <c r="E485" s="54" t="s">
        <v>8</v>
      </c>
      <c r="F485" s="55"/>
      <c r="G485" s="54" t="s">
        <v>9</v>
      </c>
      <c r="H485" s="54" t="s">
        <v>10</v>
      </c>
      <c r="I485" s="54" t="s">
        <v>11</v>
      </c>
      <c r="J485" s="57" t="s">
        <v>62</v>
      </c>
      <c r="K485" s="54" t="s">
        <v>12</v>
      </c>
      <c r="L485" s="54" t="s">
        <v>13</v>
      </c>
      <c r="M485" s="54" t="s">
        <v>63</v>
      </c>
      <c r="N485" s="54" t="s">
        <v>64</v>
      </c>
      <c r="O485" s="55"/>
      <c r="P485" s="55"/>
      <c r="Q485" s="55"/>
      <c r="R485" s="55"/>
      <c r="S485" s="54" t="s">
        <v>62</v>
      </c>
      <c r="T485" s="54" t="s">
        <v>12</v>
      </c>
      <c r="U485" s="54" t="s">
        <v>13</v>
      </c>
      <c r="V485" s="54" t="s">
        <v>63</v>
      </c>
      <c r="W485" s="55"/>
      <c r="X485" s="55"/>
    </row>
    <row r="486" spans="1:24" s="1" customFormat="1" ht="39.75" customHeight="1" x14ac:dyDescent="0.4">
      <c r="A486" s="64"/>
      <c r="B486" s="55"/>
      <c r="C486" s="55"/>
      <c r="D486" s="55"/>
      <c r="E486" s="55"/>
      <c r="F486" s="55"/>
      <c r="G486" s="55"/>
      <c r="H486" s="55"/>
      <c r="I486" s="55"/>
      <c r="J486" s="58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</row>
    <row r="487" spans="1:24" s="1" customFormat="1" ht="15" customHeight="1" x14ac:dyDescent="0.4">
      <c r="A487" s="65"/>
      <c r="B487" s="56"/>
      <c r="C487" s="56"/>
      <c r="D487" s="56"/>
      <c r="E487" s="56"/>
      <c r="F487" s="56"/>
      <c r="G487" s="56"/>
      <c r="H487" s="56"/>
      <c r="I487" s="56"/>
      <c r="J487" s="59"/>
      <c r="K487" s="55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</row>
    <row r="488" spans="1:24" s="2" customFormat="1" ht="18.75" customHeight="1" x14ac:dyDescent="0.2">
      <c r="A488" s="13">
        <v>320</v>
      </c>
      <c r="B488" s="12" t="s">
        <v>73</v>
      </c>
      <c r="C488" s="12"/>
      <c r="D488" s="14">
        <v>15</v>
      </c>
      <c r="E488" s="39" t="s">
        <v>25</v>
      </c>
      <c r="F488" s="14">
        <v>10</v>
      </c>
      <c r="G488" s="15">
        <v>14</v>
      </c>
      <c r="H488" s="15">
        <v>3</v>
      </c>
      <c r="I488" s="15">
        <v>3</v>
      </c>
      <c r="J488" s="16">
        <f t="shared" si="48"/>
        <v>5903</v>
      </c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s="2" customFormat="1" ht="18.75" customHeight="1" x14ac:dyDescent="0.2">
      <c r="A489" s="13">
        <v>321</v>
      </c>
      <c r="B489" s="12" t="s">
        <v>73</v>
      </c>
      <c r="C489" s="12" t="s">
        <v>413</v>
      </c>
      <c r="D489" s="6">
        <v>14</v>
      </c>
      <c r="E489" s="39" t="s">
        <v>25</v>
      </c>
      <c r="F489" s="6">
        <v>10</v>
      </c>
      <c r="G489" s="6">
        <v>14</v>
      </c>
      <c r="H489" s="6">
        <v>3</v>
      </c>
      <c r="I489" s="6">
        <v>10</v>
      </c>
      <c r="J489" s="16">
        <f t="shared" si="48"/>
        <v>5910</v>
      </c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s="2" customFormat="1" ht="18.75" customHeight="1" x14ac:dyDescent="0.2">
      <c r="A490" s="13">
        <v>322</v>
      </c>
      <c r="B490" s="12" t="s">
        <v>73</v>
      </c>
      <c r="C490" s="12" t="s">
        <v>414</v>
      </c>
      <c r="D490" s="5">
        <v>124</v>
      </c>
      <c r="E490" s="39" t="s">
        <v>395</v>
      </c>
      <c r="F490" s="5">
        <v>10</v>
      </c>
      <c r="G490" s="5">
        <v>20</v>
      </c>
      <c r="H490" s="5">
        <v>3</v>
      </c>
      <c r="I490" s="5">
        <v>61</v>
      </c>
      <c r="J490" s="16">
        <f t="shared" si="48"/>
        <v>8361</v>
      </c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s="2" customFormat="1" ht="18.75" customHeight="1" x14ac:dyDescent="0.2">
      <c r="A491" s="13">
        <v>323</v>
      </c>
      <c r="B491" s="12" t="s">
        <v>83</v>
      </c>
      <c r="C491" s="12" t="s">
        <v>415</v>
      </c>
      <c r="D491" s="14">
        <v>20</v>
      </c>
      <c r="E491" s="39" t="s">
        <v>72</v>
      </c>
      <c r="F491" s="14">
        <v>10</v>
      </c>
      <c r="G491" s="15">
        <v>31</v>
      </c>
      <c r="H491" s="15">
        <v>3</v>
      </c>
      <c r="I491" s="15">
        <v>36</v>
      </c>
      <c r="J491" s="16">
        <f t="shared" si="48"/>
        <v>12736</v>
      </c>
      <c r="K491" s="13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s="2" customFormat="1" ht="18.75" customHeight="1" x14ac:dyDescent="0.2">
      <c r="A492" s="13">
        <v>324</v>
      </c>
      <c r="B492" s="12" t="s">
        <v>73</v>
      </c>
      <c r="C492" s="12" t="s">
        <v>416</v>
      </c>
      <c r="D492" s="14">
        <v>111</v>
      </c>
      <c r="E492" s="39" t="s">
        <v>410</v>
      </c>
      <c r="F492" s="14">
        <v>10</v>
      </c>
      <c r="G492" s="15">
        <v>9</v>
      </c>
      <c r="H492" s="15">
        <v>1</v>
      </c>
      <c r="I492" s="15">
        <v>13</v>
      </c>
      <c r="J492" s="16">
        <f t="shared" si="48"/>
        <v>3713</v>
      </c>
      <c r="K492" s="13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s="2" customFormat="1" ht="18.75" customHeight="1" x14ac:dyDescent="0.2">
      <c r="A493" s="13">
        <v>325</v>
      </c>
      <c r="B493" s="12" t="s">
        <v>73</v>
      </c>
      <c r="C493" s="12" t="s">
        <v>417</v>
      </c>
      <c r="D493" s="14">
        <v>23</v>
      </c>
      <c r="E493" s="39" t="s">
        <v>25</v>
      </c>
      <c r="F493" s="14">
        <v>10</v>
      </c>
      <c r="G493" s="15">
        <v>18</v>
      </c>
      <c r="H493" s="15">
        <v>1</v>
      </c>
      <c r="I493" s="15">
        <v>44</v>
      </c>
      <c r="J493" s="16">
        <f t="shared" si="48"/>
        <v>7344</v>
      </c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s="2" customFormat="1" ht="18.75" customHeight="1" x14ac:dyDescent="0.2">
      <c r="A494" s="13">
        <v>326</v>
      </c>
      <c r="B494" s="12" t="s">
        <v>73</v>
      </c>
      <c r="C494" s="12"/>
      <c r="D494" s="14">
        <v>25</v>
      </c>
      <c r="E494" s="39" t="s">
        <v>25</v>
      </c>
      <c r="F494" s="14">
        <v>10</v>
      </c>
      <c r="G494" s="15">
        <v>6</v>
      </c>
      <c r="H494" s="15">
        <v>0</v>
      </c>
      <c r="I494" s="15">
        <v>2</v>
      </c>
      <c r="J494" s="16">
        <f t="shared" si="48"/>
        <v>2402</v>
      </c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s="2" customFormat="1" ht="18.75" customHeight="1" x14ac:dyDescent="0.2">
      <c r="A495" s="13">
        <v>327</v>
      </c>
      <c r="B495" s="12" t="s">
        <v>73</v>
      </c>
      <c r="C495" s="12" t="s">
        <v>418</v>
      </c>
      <c r="D495" s="14">
        <v>113</v>
      </c>
      <c r="E495" s="39" t="s">
        <v>410</v>
      </c>
      <c r="F495" s="14">
        <v>10</v>
      </c>
      <c r="G495" s="15">
        <v>12</v>
      </c>
      <c r="H495" s="15">
        <v>1</v>
      </c>
      <c r="I495" s="15">
        <v>28</v>
      </c>
      <c r="J495" s="16">
        <f t="shared" ref="J495:J520" si="50">(G495*400)+(H495*100)+(I495*1)</f>
        <v>4928</v>
      </c>
      <c r="K495" s="13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s="2" customFormat="1" ht="18.75" customHeight="1" x14ac:dyDescent="0.2">
      <c r="A496" s="13">
        <v>328</v>
      </c>
      <c r="B496" s="12" t="s">
        <v>73</v>
      </c>
      <c r="C496" s="12" t="s">
        <v>419</v>
      </c>
      <c r="D496" s="14">
        <v>13</v>
      </c>
      <c r="E496" s="39" t="s">
        <v>25</v>
      </c>
      <c r="F496" s="14">
        <v>10</v>
      </c>
      <c r="G496" s="15">
        <v>6</v>
      </c>
      <c r="H496" s="15">
        <v>0</v>
      </c>
      <c r="I496" s="15">
        <v>71</v>
      </c>
      <c r="J496" s="16">
        <f t="shared" si="50"/>
        <v>2471</v>
      </c>
      <c r="K496" s="13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s="2" customFormat="1" ht="18.75" customHeight="1" x14ac:dyDescent="0.2">
      <c r="A497" s="13">
        <v>329</v>
      </c>
      <c r="B497" s="12" t="s">
        <v>73</v>
      </c>
      <c r="C497" s="12" t="s">
        <v>420</v>
      </c>
      <c r="D497" s="14">
        <v>103</v>
      </c>
      <c r="E497" s="39" t="s">
        <v>410</v>
      </c>
      <c r="F497" s="14">
        <v>10</v>
      </c>
      <c r="G497" s="15">
        <v>3</v>
      </c>
      <c r="H497" s="15">
        <v>2</v>
      </c>
      <c r="I497" s="15">
        <v>84</v>
      </c>
      <c r="J497" s="16">
        <f t="shared" si="50"/>
        <v>1484</v>
      </c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s="2" customFormat="1" ht="18.75" customHeight="1" x14ac:dyDescent="0.2">
      <c r="A498" s="13">
        <v>330</v>
      </c>
      <c r="B498" s="12" t="s">
        <v>73</v>
      </c>
      <c r="C498" s="12" t="s">
        <v>421</v>
      </c>
      <c r="D498" s="14">
        <v>30</v>
      </c>
      <c r="E498" s="39" t="s">
        <v>25</v>
      </c>
      <c r="F498" s="14">
        <v>10</v>
      </c>
      <c r="G498" s="15">
        <v>18</v>
      </c>
      <c r="H498" s="15">
        <v>0</v>
      </c>
      <c r="I498" s="15">
        <v>24</v>
      </c>
      <c r="J498" s="16">
        <f t="shared" si="50"/>
        <v>7224</v>
      </c>
      <c r="K498" s="13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s="2" customFormat="1" ht="18.75" customHeight="1" x14ac:dyDescent="0.2">
      <c r="A499" s="13">
        <v>331</v>
      </c>
      <c r="B499" s="12" t="s">
        <v>73</v>
      </c>
      <c r="C499" s="12" t="s">
        <v>422</v>
      </c>
      <c r="D499" s="14">
        <v>109</v>
      </c>
      <c r="E499" s="39" t="s">
        <v>410</v>
      </c>
      <c r="F499" s="14">
        <v>10</v>
      </c>
      <c r="G499" s="15">
        <v>4</v>
      </c>
      <c r="H499" s="15">
        <v>0</v>
      </c>
      <c r="I499" s="15">
        <v>66</v>
      </c>
      <c r="J499" s="16">
        <f t="shared" si="50"/>
        <v>1666</v>
      </c>
      <c r="K499" s="13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s="2" customFormat="1" ht="18.75" customHeight="1" x14ac:dyDescent="0.2">
      <c r="A500" s="13">
        <v>332</v>
      </c>
      <c r="B500" s="12" t="s">
        <v>73</v>
      </c>
      <c r="C500" s="12" t="s">
        <v>423</v>
      </c>
      <c r="D500" s="14">
        <v>101</v>
      </c>
      <c r="E500" s="39" t="s">
        <v>410</v>
      </c>
      <c r="F500" s="14">
        <v>10</v>
      </c>
      <c r="G500" s="15">
        <v>2</v>
      </c>
      <c r="H500" s="15">
        <v>0</v>
      </c>
      <c r="I500" s="15">
        <v>58</v>
      </c>
      <c r="J500" s="16">
        <f t="shared" si="50"/>
        <v>858</v>
      </c>
      <c r="K500" s="13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s="2" customFormat="1" ht="18.75" customHeight="1" x14ac:dyDescent="0.2">
      <c r="A501" s="13">
        <v>333</v>
      </c>
      <c r="B501" s="12" t="s">
        <v>73</v>
      </c>
      <c r="C501" s="12" t="s">
        <v>414</v>
      </c>
      <c r="D501" s="14">
        <v>124</v>
      </c>
      <c r="E501" s="39" t="s">
        <v>395</v>
      </c>
      <c r="F501" s="14">
        <v>10</v>
      </c>
      <c r="G501" s="15">
        <v>20</v>
      </c>
      <c r="H501" s="15">
        <v>3</v>
      </c>
      <c r="I501" s="15">
        <v>61</v>
      </c>
      <c r="J501" s="16">
        <f t="shared" si="50"/>
        <v>8361</v>
      </c>
      <c r="K501" s="13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s="2" customFormat="1" ht="18.75" customHeight="1" x14ac:dyDescent="0.2">
      <c r="A502" s="13">
        <v>334</v>
      </c>
      <c r="B502" s="12" t="s">
        <v>73</v>
      </c>
      <c r="C502" s="12" t="s">
        <v>424</v>
      </c>
      <c r="D502" s="5">
        <v>42</v>
      </c>
      <c r="E502" s="39" t="s">
        <v>410</v>
      </c>
      <c r="F502" s="5">
        <v>10</v>
      </c>
      <c r="G502" s="5">
        <v>14</v>
      </c>
      <c r="H502" s="5">
        <v>1</v>
      </c>
      <c r="I502" s="5">
        <v>69</v>
      </c>
      <c r="J502" s="16">
        <f t="shared" si="50"/>
        <v>5769</v>
      </c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s="2" customFormat="1" ht="18.75" customHeight="1" x14ac:dyDescent="0.2">
      <c r="A503" s="13">
        <v>335</v>
      </c>
      <c r="B503" s="12" t="s">
        <v>73</v>
      </c>
      <c r="C503" s="12" t="s">
        <v>425</v>
      </c>
      <c r="D503" s="14">
        <v>19</v>
      </c>
      <c r="E503" s="39" t="s">
        <v>25</v>
      </c>
      <c r="F503" s="14">
        <v>10</v>
      </c>
      <c r="G503" s="15">
        <v>5</v>
      </c>
      <c r="H503" s="15">
        <v>0</v>
      </c>
      <c r="I503" s="15">
        <v>72</v>
      </c>
      <c r="J503" s="16">
        <f t="shared" si="50"/>
        <v>2072</v>
      </c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s="51" customFormat="1" ht="26.25" customHeight="1" x14ac:dyDescent="0.4">
      <c r="A504" s="69" t="s">
        <v>571</v>
      </c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</row>
    <row r="505" spans="1:24" s="52" customFormat="1" ht="26.25" customHeight="1" x14ac:dyDescent="0.4">
      <c r="A505" s="71" t="s">
        <v>569</v>
      </c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</row>
    <row r="506" spans="1:24" s="53" customFormat="1" ht="26.25" customHeight="1" x14ac:dyDescent="0.4">
      <c r="A506" s="70" t="s">
        <v>570</v>
      </c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</row>
    <row r="507" spans="1:24" s="1" customFormat="1" ht="18" x14ac:dyDescent="0.4">
      <c r="A507" s="60" t="s">
        <v>0</v>
      </c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2"/>
      <c r="O507" s="60" t="s">
        <v>1</v>
      </c>
      <c r="P507" s="61"/>
      <c r="Q507" s="61"/>
      <c r="R507" s="61"/>
      <c r="S507" s="61"/>
      <c r="T507" s="61"/>
      <c r="U507" s="61"/>
      <c r="V507" s="61"/>
      <c r="W507" s="61"/>
      <c r="X507" s="62"/>
    </row>
    <row r="508" spans="1:24" s="1" customFormat="1" ht="21" customHeight="1" x14ac:dyDescent="0.4">
      <c r="A508" s="63" t="s">
        <v>70</v>
      </c>
      <c r="B508" s="54" t="s">
        <v>3</v>
      </c>
      <c r="C508" s="66" t="s">
        <v>2</v>
      </c>
      <c r="D508" s="67"/>
      <c r="E508" s="68"/>
      <c r="F508" s="54" t="s">
        <v>61</v>
      </c>
      <c r="G508" s="66" t="s">
        <v>69</v>
      </c>
      <c r="H508" s="67"/>
      <c r="I508" s="68"/>
      <c r="J508" s="66" t="s">
        <v>4</v>
      </c>
      <c r="K508" s="67"/>
      <c r="L508" s="67"/>
      <c r="M508" s="67"/>
      <c r="N508" s="68"/>
      <c r="O508" s="54" t="s">
        <v>6</v>
      </c>
      <c r="P508" s="54" t="s">
        <v>14</v>
      </c>
      <c r="Q508" s="54" t="s">
        <v>65</v>
      </c>
      <c r="R508" s="54" t="s">
        <v>66</v>
      </c>
      <c r="S508" s="66" t="s">
        <v>5</v>
      </c>
      <c r="T508" s="67"/>
      <c r="U508" s="67"/>
      <c r="V508" s="68"/>
      <c r="W508" s="54" t="s">
        <v>67</v>
      </c>
      <c r="X508" s="54" t="s">
        <v>68</v>
      </c>
    </row>
    <row r="509" spans="1:24" s="1" customFormat="1" ht="15" customHeight="1" x14ac:dyDescent="0.4">
      <c r="A509" s="64"/>
      <c r="B509" s="55"/>
      <c r="C509" s="55" t="s">
        <v>60</v>
      </c>
      <c r="D509" s="54" t="s">
        <v>7</v>
      </c>
      <c r="E509" s="54" t="s">
        <v>8</v>
      </c>
      <c r="F509" s="55"/>
      <c r="G509" s="54" t="s">
        <v>9</v>
      </c>
      <c r="H509" s="54" t="s">
        <v>10</v>
      </c>
      <c r="I509" s="54" t="s">
        <v>11</v>
      </c>
      <c r="J509" s="57" t="s">
        <v>62</v>
      </c>
      <c r="K509" s="54" t="s">
        <v>12</v>
      </c>
      <c r="L509" s="54" t="s">
        <v>13</v>
      </c>
      <c r="M509" s="54" t="s">
        <v>63</v>
      </c>
      <c r="N509" s="54" t="s">
        <v>64</v>
      </c>
      <c r="O509" s="55"/>
      <c r="P509" s="55"/>
      <c r="Q509" s="55"/>
      <c r="R509" s="55"/>
      <c r="S509" s="54" t="s">
        <v>62</v>
      </c>
      <c r="T509" s="54" t="s">
        <v>12</v>
      </c>
      <c r="U509" s="54" t="s">
        <v>13</v>
      </c>
      <c r="V509" s="54" t="s">
        <v>63</v>
      </c>
      <c r="W509" s="55"/>
      <c r="X509" s="55"/>
    </row>
    <row r="510" spans="1:24" s="1" customFormat="1" ht="39.75" customHeight="1" x14ac:dyDescent="0.4">
      <c r="A510" s="64"/>
      <c r="B510" s="55"/>
      <c r="C510" s="55"/>
      <c r="D510" s="55"/>
      <c r="E510" s="55"/>
      <c r="F510" s="55"/>
      <c r="G510" s="55"/>
      <c r="H510" s="55"/>
      <c r="I510" s="55"/>
      <c r="J510" s="58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</row>
    <row r="511" spans="1:24" s="1" customFormat="1" ht="15" customHeight="1" x14ac:dyDescent="0.4">
      <c r="A511" s="65"/>
      <c r="B511" s="56"/>
      <c r="C511" s="56"/>
      <c r="D511" s="56"/>
      <c r="E511" s="56"/>
      <c r="F511" s="56"/>
      <c r="G511" s="56"/>
      <c r="H511" s="56"/>
      <c r="I511" s="56"/>
      <c r="J511" s="59"/>
      <c r="K511" s="55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</row>
    <row r="512" spans="1:24" s="2" customFormat="1" ht="18.75" customHeight="1" x14ac:dyDescent="0.2">
      <c r="A512" s="13">
        <v>336</v>
      </c>
      <c r="B512" s="12" t="s">
        <v>73</v>
      </c>
      <c r="C512" s="12" t="s">
        <v>426</v>
      </c>
      <c r="D512" s="14">
        <v>58</v>
      </c>
      <c r="E512" s="39" t="s">
        <v>245</v>
      </c>
      <c r="F512" s="14">
        <v>11</v>
      </c>
      <c r="G512" s="15">
        <v>15</v>
      </c>
      <c r="H512" s="15">
        <v>2</v>
      </c>
      <c r="I512" s="15">
        <v>3</v>
      </c>
      <c r="J512" s="16">
        <f t="shared" si="50"/>
        <v>6203</v>
      </c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s="2" customFormat="1" ht="18.75" customHeight="1" x14ac:dyDescent="0.2">
      <c r="A513" s="13">
        <v>337</v>
      </c>
      <c r="B513" s="12" t="s">
        <v>73</v>
      </c>
      <c r="C513" s="12" t="s">
        <v>427</v>
      </c>
      <c r="D513" s="14">
        <v>11</v>
      </c>
      <c r="E513" s="39" t="s">
        <v>428</v>
      </c>
      <c r="F513" s="14">
        <v>11</v>
      </c>
      <c r="G513" s="15">
        <v>0</v>
      </c>
      <c r="H513" s="15">
        <v>1</v>
      </c>
      <c r="I513" s="15">
        <v>1</v>
      </c>
      <c r="J513" s="16">
        <f t="shared" si="50"/>
        <v>101</v>
      </c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s="2" customFormat="1" ht="18.75" customHeight="1" x14ac:dyDescent="0.2">
      <c r="A514" s="13">
        <v>338</v>
      </c>
      <c r="B514" s="12" t="s">
        <v>73</v>
      </c>
      <c r="C514" s="12" t="s">
        <v>429</v>
      </c>
      <c r="D514" s="14">
        <v>223</v>
      </c>
      <c r="E514" s="39" t="s">
        <v>31</v>
      </c>
      <c r="F514" s="14">
        <v>11</v>
      </c>
      <c r="G514" s="15">
        <v>0</v>
      </c>
      <c r="H514" s="15">
        <v>1</v>
      </c>
      <c r="I514" s="15">
        <v>90</v>
      </c>
      <c r="J514" s="16">
        <f t="shared" si="50"/>
        <v>190</v>
      </c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s="2" customFormat="1" ht="18.75" customHeight="1" x14ac:dyDescent="0.2">
      <c r="A515" s="13">
        <v>339</v>
      </c>
      <c r="B515" s="12" t="s">
        <v>73</v>
      </c>
      <c r="C515" s="12" t="s">
        <v>430</v>
      </c>
      <c r="D515" s="6">
        <v>126</v>
      </c>
      <c r="E515" s="39" t="s">
        <v>305</v>
      </c>
      <c r="F515" s="6">
        <v>11</v>
      </c>
      <c r="G515" s="6">
        <v>5</v>
      </c>
      <c r="H515" s="6">
        <v>2</v>
      </c>
      <c r="I515" s="6">
        <v>85</v>
      </c>
      <c r="J515" s="16">
        <f t="shared" si="50"/>
        <v>2285</v>
      </c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s="2" customFormat="1" ht="18.75" customHeight="1" x14ac:dyDescent="0.2">
      <c r="A516" s="13">
        <v>340</v>
      </c>
      <c r="B516" s="12" t="s">
        <v>73</v>
      </c>
      <c r="C516" s="12" t="s">
        <v>431</v>
      </c>
      <c r="D516" s="5">
        <v>96</v>
      </c>
      <c r="E516" s="39" t="s">
        <v>305</v>
      </c>
      <c r="F516" s="5">
        <v>11</v>
      </c>
      <c r="G516" s="5">
        <v>14</v>
      </c>
      <c r="H516" s="5">
        <v>0</v>
      </c>
      <c r="I516" s="5">
        <v>0</v>
      </c>
      <c r="J516" s="16">
        <f t="shared" si="50"/>
        <v>5600</v>
      </c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s="2" customFormat="1" ht="18.75" customHeight="1" x14ac:dyDescent="0.2">
      <c r="A517" s="13">
        <v>341</v>
      </c>
      <c r="B517" s="12" t="s">
        <v>73</v>
      </c>
      <c r="C517" s="12" t="s">
        <v>432</v>
      </c>
      <c r="D517" s="14">
        <v>215</v>
      </c>
      <c r="E517" s="39" t="s">
        <v>31</v>
      </c>
      <c r="F517" s="14">
        <v>11</v>
      </c>
      <c r="G517" s="15">
        <v>0</v>
      </c>
      <c r="H517" s="15">
        <v>1</v>
      </c>
      <c r="I517" s="15">
        <v>3</v>
      </c>
      <c r="J517" s="16">
        <f t="shared" si="50"/>
        <v>103</v>
      </c>
      <c r="K517" s="13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s="2" customFormat="1" ht="18.75" customHeight="1" x14ac:dyDescent="0.2">
      <c r="A518" s="13">
        <v>342</v>
      </c>
      <c r="B518" s="12" t="s">
        <v>73</v>
      </c>
      <c r="C518" s="12" t="s">
        <v>433</v>
      </c>
      <c r="D518" s="14">
        <v>214</v>
      </c>
      <c r="E518" s="39" t="s">
        <v>31</v>
      </c>
      <c r="F518" s="14">
        <v>11</v>
      </c>
      <c r="G518" s="15">
        <v>0</v>
      </c>
      <c r="H518" s="15">
        <v>2</v>
      </c>
      <c r="I518" s="15">
        <v>71</v>
      </c>
      <c r="J518" s="16">
        <f t="shared" si="50"/>
        <v>271</v>
      </c>
      <c r="K518" s="13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s="2" customFormat="1" ht="18.75" customHeight="1" x14ac:dyDescent="0.2">
      <c r="A519" s="13">
        <v>343</v>
      </c>
      <c r="B519" s="12" t="s">
        <v>73</v>
      </c>
      <c r="C519" s="12" t="s">
        <v>435</v>
      </c>
      <c r="D519" s="14">
        <v>174</v>
      </c>
      <c r="E519" s="39" t="s">
        <v>436</v>
      </c>
      <c r="F519" s="14">
        <v>12</v>
      </c>
      <c r="G519" s="15">
        <v>0</v>
      </c>
      <c r="H519" s="15">
        <v>3</v>
      </c>
      <c r="I519" s="15">
        <v>52</v>
      </c>
      <c r="J519" s="16">
        <v>214</v>
      </c>
      <c r="K519" s="12" t="s">
        <v>357</v>
      </c>
      <c r="L519" s="12"/>
      <c r="M519" s="12"/>
      <c r="N519" s="12"/>
      <c r="O519" s="12" t="s">
        <v>133</v>
      </c>
      <c r="P519" s="12" t="s">
        <v>434</v>
      </c>
      <c r="Q519" s="12" t="s">
        <v>58</v>
      </c>
      <c r="R519" s="12" t="s">
        <v>57</v>
      </c>
      <c r="S519" s="12"/>
      <c r="T519" s="12" t="s">
        <v>437</v>
      </c>
      <c r="U519" s="12"/>
      <c r="V519" s="12"/>
      <c r="W519" s="12" t="s">
        <v>133</v>
      </c>
      <c r="X519" s="12" t="s">
        <v>58</v>
      </c>
    </row>
    <row r="520" spans="1:24" s="2" customFormat="1" ht="18.75" customHeight="1" x14ac:dyDescent="0.2">
      <c r="A520" s="13">
        <v>344</v>
      </c>
      <c r="B520" s="12" t="s">
        <v>73</v>
      </c>
      <c r="C520" s="12" t="s">
        <v>438</v>
      </c>
      <c r="D520" s="14">
        <v>57</v>
      </c>
      <c r="E520" s="39" t="s">
        <v>439</v>
      </c>
      <c r="F520" s="14">
        <v>14</v>
      </c>
      <c r="G520" s="15">
        <v>24</v>
      </c>
      <c r="H520" s="15">
        <v>0</v>
      </c>
      <c r="I520" s="15">
        <v>0</v>
      </c>
      <c r="J520" s="16">
        <f t="shared" si="50"/>
        <v>9600</v>
      </c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s="2" customFormat="1" ht="18.75" customHeight="1" x14ac:dyDescent="0.2">
      <c r="A521" s="13">
        <v>345</v>
      </c>
      <c r="B521" s="12" t="s">
        <v>73</v>
      </c>
      <c r="C521" s="12" t="s">
        <v>440</v>
      </c>
      <c r="D521" s="14">
        <v>96</v>
      </c>
      <c r="E521" s="39" t="s">
        <v>36</v>
      </c>
      <c r="F521" s="14">
        <v>12</v>
      </c>
      <c r="G521" s="15">
        <v>2</v>
      </c>
      <c r="H521" s="15">
        <v>0</v>
      </c>
      <c r="I521" s="15">
        <v>15</v>
      </c>
      <c r="J521" s="16">
        <f t="shared" ref="J521:J546" si="51">(G521*400)+(H521*100)+(I521*1)</f>
        <v>815</v>
      </c>
      <c r="K521" s="13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s="2" customFormat="1" ht="18.75" customHeight="1" x14ac:dyDescent="0.2">
      <c r="A522" s="13">
        <v>346</v>
      </c>
      <c r="B522" s="12" t="s">
        <v>73</v>
      </c>
      <c r="C522" s="12" t="s">
        <v>441</v>
      </c>
      <c r="D522" s="14">
        <v>216</v>
      </c>
      <c r="E522" s="39" t="s">
        <v>36</v>
      </c>
      <c r="F522" s="14">
        <v>12</v>
      </c>
      <c r="G522" s="15">
        <v>0</v>
      </c>
      <c r="H522" s="15">
        <v>3</v>
      </c>
      <c r="I522" s="15">
        <v>97</v>
      </c>
      <c r="J522" s="16">
        <f t="shared" si="51"/>
        <v>397</v>
      </c>
      <c r="K522" s="13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s="2" customFormat="1" ht="18.75" customHeight="1" x14ac:dyDescent="0.2">
      <c r="A523" s="13">
        <v>347</v>
      </c>
      <c r="B523" s="12" t="s">
        <v>73</v>
      </c>
      <c r="C523" s="12" t="s">
        <v>442</v>
      </c>
      <c r="D523" s="14">
        <v>121</v>
      </c>
      <c r="E523" s="39" t="s">
        <v>36</v>
      </c>
      <c r="F523" s="14">
        <v>12</v>
      </c>
      <c r="G523" s="15">
        <v>0</v>
      </c>
      <c r="H523" s="15">
        <v>1</v>
      </c>
      <c r="I523" s="15">
        <v>3</v>
      </c>
      <c r="J523" s="16">
        <f t="shared" si="51"/>
        <v>103</v>
      </c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s="2" customFormat="1" ht="18.75" customHeight="1" x14ac:dyDescent="0.2">
      <c r="A524" s="13">
        <v>348</v>
      </c>
      <c r="B524" s="12" t="s">
        <v>73</v>
      </c>
      <c r="C524" s="12" t="s">
        <v>383</v>
      </c>
      <c r="D524" s="14">
        <v>208</v>
      </c>
      <c r="E524" s="39" t="s">
        <v>30</v>
      </c>
      <c r="F524" s="14">
        <v>12</v>
      </c>
      <c r="G524" s="15">
        <v>0</v>
      </c>
      <c r="H524" s="15">
        <v>0</v>
      </c>
      <c r="I524" s="15">
        <v>67</v>
      </c>
      <c r="J524" s="16">
        <f t="shared" si="51"/>
        <v>67</v>
      </c>
      <c r="K524" s="13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s="2" customFormat="1" ht="18.75" customHeight="1" x14ac:dyDescent="0.2">
      <c r="A525" s="13">
        <v>349</v>
      </c>
      <c r="B525" s="12" t="s">
        <v>73</v>
      </c>
      <c r="C525" s="12" t="s">
        <v>443</v>
      </c>
      <c r="D525" s="14">
        <v>153</v>
      </c>
      <c r="E525" s="39" t="s">
        <v>36</v>
      </c>
      <c r="F525" s="14">
        <v>12</v>
      </c>
      <c r="G525" s="15">
        <v>0</v>
      </c>
      <c r="H525" s="15">
        <v>1</v>
      </c>
      <c r="I525" s="15">
        <v>55</v>
      </c>
      <c r="J525" s="16">
        <f t="shared" si="51"/>
        <v>155</v>
      </c>
      <c r="K525" s="13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s="2" customFormat="1" ht="18.75" customHeight="1" x14ac:dyDescent="0.2">
      <c r="A526" s="13">
        <v>350</v>
      </c>
      <c r="B526" s="12" t="s">
        <v>73</v>
      </c>
      <c r="C526" s="12" t="s">
        <v>444</v>
      </c>
      <c r="D526" s="14">
        <v>140</v>
      </c>
      <c r="E526" s="39" t="s">
        <v>15</v>
      </c>
      <c r="F526" s="14">
        <v>12</v>
      </c>
      <c r="G526" s="15">
        <v>0</v>
      </c>
      <c r="H526" s="15">
        <v>3</v>
      </c>
      <c r="I526" s="15">
        <v>92</v>
      </c>
      <c r="J526" s="16">
        <f t="shared" si="51"/>
        <v>392</v>
      </c>
      <c r="K526" s="13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s="2" customFormat="1" ht="18.75" customHeight="1" x14ac:dyDescent="0.2">
      <c r="A527" s="13">
        <v>351</v>
      </c>
      <c r="B527" s="12" t="s">
        <v>73</v>
      </c>
      <c r="C527" s="12" t="s">
        <v>445</v>
      </c>
      <c r="D527" s="14">
        <v>16</v>
      </c>
      <c r="E527" s="39" t="s">
        <v>35</v>
      </c>
      <c r="F527" s="14">
        <v>12</v>
      </c>
      <c r="G527" s="15">
        <v>0</v>
      </c>
      <c r="H527" s="15">
        <v>2</v>
      </c>
      <c r="I527" s="15">
        <v>31</v>
      </c>
      <c r="J527" s="16">
        <f t="shared" si="51"/>
        <v>231</v>
      </c>
      <c r="K527" s="13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s="51" customFormat="1" ht="26.25" customHeight="1" x14ac:dyDescent="0.4">
      <c r="A528" s="69" t="s">
        <v>571</v>
      </c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</row>
    <row r="529" spans="1:24" s="52" customFormat="1" ht="26.25" customHeight="1" x14ac:dyDescent="0.4">
      <c r="A529" s="71" t="s">
        <v>569</v>
      </c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</row>
    <row r="530" spans="1:24" s="53" customFormat="1" ht="26.25" customHeight="1" x14ac:dyDescent="0.4">
      <c r="A530" s="70" t="s">
        <v>570</v>
      </c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</row>
    <row r="531" spans="1:24" s="1" customFormat="1" ht="18" x14ac:dyDescent="0.4">
      <c r="A531" s="60" t="s">
        <v>0</v>
      </c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2"/>
      <c r="O531" s="60" t="s">
        <v>1</v>
      </c>
      <c r="P531" s="61"/>
      <c r="Q531" s="61"/>
      <c r="R531" s="61"/>
      <c r="S531" s="61"/>
      <c r="T531" s="61"/>
      <c r="U531" s="61"/>
      <c r="V531" s="61"/>
      <c r="W531" s="61"/>
      <c r="X531" s="62"/>
    </row>
    <row r="532" spans="1:24" s="1" customFormat="1" ht="21" customHeight="1" x14ac:dyDescent="0.4">
      <c r="A532" s="63" t="s">
        <v>70</v>
      </c>
      <c r="B532" s="54" t="s">
        <v>3</v>
      </c>
      <c r="C532" s="66" t="s">
        <v>2</v>
      </c>
      <c r="D532" s="67"/>
      <c r="E532" s="68"/>
      <c r="F532" s="54" t="s">
        <v>61</v>
      </c>
      <c r="G532" s="66" t="s">
        <v>69</v>
      </c>
      <c r="H532" s="67"/>
      <c r="I532" s="68"/>
      <c r="J532" s="66" t="s">
        <v>4</v>
      </c>
      <c r="K532" s="67"/>
      <c r="L532" s="67"/>
      <c r="M532" s="67"/>
      <c r="N532" s="68"/>
      <c r="O532" s="54" t="s">
        <v>6</v>
      </c>
      <c r="P532" s="54" t="s">
        <v>14</v>
      </c>
      <c r="Q532" s="54" t="s">
        <v>65</v>
      </c>
      <c r="R532" s="54" t="s">
        <v>66</v>
      </c>
      <c r="S532" s="66" t="s">
        <v>5</v>
      </c>
      <c r="T532" s="67"/>
      <c r="U532" s="67"/>
      <c r="V532" s="68"/>
      <c r="W532" s="54" t="s">
        <v>67</v>
      </c>
      <c r="X532" s="54" t="s">
        <v>68</v>
      </c>
    </row>
    <row r="533" spans="1:24" s="1" customFormat="1" ht="15" customHeight="1" x14ac:dyDescent="0.4">
      <c r="A533" s="64"/>
      <c r="B533" s="55"/>
      <c r="C533" s="55" t="s">
        <v>60</v>
      </c>
      <c r="D533" s="54" t="s">
        <v>7</v>
      </c>
      <c r="E533" s="54" t="s">
        <v>8</v>
      </c>
      <c r="F533" s="55"/>
      <c r="G533" s="54" t="s">
        <v>9</v>
      </c>
      <c r="H533" s="54" t="s">
        <v>10</v>
      </c>
      <c r="I533" s="54" t="s">
        <v>11</v>
      </c>
      <c r="J533" s="57" t="s">
        <v>62</v>
      </c>
      <c r="K533" s="54" t="s">
        <v>12</v>
      </c>
      <c r="L533" s="54" t="s">
        <v>13</v>
      </c>
      <c r="M533" s="54" t="s">
        <v>63</v>
      </c>
      <c r="N533" s="54" t="s">
        <v>64</v>
      </c>
      <c r="O533" s="55"/>
      <c r="P533" s="55"/>
      <c r="Q533" s="55"/>
      <c r="R533" s="55"/>
      <c r="S533" s="54" t="s">
        <v>62</v>
      </c>
      <c r="T533" s="54" t="s">
        <v>12</v>
      </c>
      <c r="U533" s="54" t="s">
        <v>13</v>
      </c>
      <c r="V533" s="54" t="s">
        <v>63</v>
      </c>
      <c r="W533" s="55"/>
      <c r="X533" s="55"/>
    </row>
    <row r="534" spans="1:24" s="1" customFormat="1" ht="39.75" customHeight="1" x14ac:dyDescent="0.4">
      <c r="A534" s="64"/>
      <c r="B534" s="55"/>
      <c r="C534" s="55"/>
      <c r="D534" s="55"/>
      <c r="E534" s="55"/>
      <c r="F534" s="55"/>
      <c r="G534" s="55"/>
      <c r="H534" s="55"/>
      <c r="I534" s="55"/>
      <c r="J534" s="58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</row>
    <row r="535" spans="1:24" s="1" customFormat="1" ht="15" customHeight="1" x14ac:dyDescent="0.4">
      <c r="A535" s="65"/>
      <c r="B535" s="56"/>
      <c r="C535" s="56"/>
      <c r="D535" s="56"/>
      <c r="E535" s="56"/>
      <c r="F535" s="56"/>
      <c r="G535" s="56"/>
      <c r="H535" s="56"/>
      <c r="I535" s="56"/>
      <c r="J535" s="59"/>
      <c r="K535" s="55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</row>
    <row r="536" spans="1:24" s="2" customFormat="1" ht="18.75" customHeight="1" x14ac:dyDescent="0.2">
      <c r="A536" s="13">
        <v>352</v>
      </c>
      <c r="B536" s="12" t="s">
        <v>73</v>
      </c>
      <c r="C536" s="12" t="s">
        <v>446</v>
      </c>
      <c r="D536" s="5">
        <v>100</v>
      </c>
      <c r="E536" s="39" t="s">
        <v>23</v>
      </c>
      <c r="F536" s="5">
        <v>12</v>
      </c>
      <c r="G536" s="5">
        <v>14</v>
      </c>
      <c r="H536" s="5">
        <v>3</v>
      </c>
      <c r="I536" s="5">
        <v>22</v>
      </c>
      <c r="J536" s="16">
        <f t="shared" si="51"/>
        <v>5922</v>
      </c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s="2" customFormat="1" ht="18.75" customHeight="1" x14ac:dyDescent="0.2">
      <c r="A537" s="13">
        <v>353</v>
      </c>
      <c r="B537" s="12" t="s">
        <v>71</v>
      </c>
      <c r="C537" s="12" t="s">
        <v>447</v>
      </c>
      <c r="D537" s="14">
        <v>72</v>
      </c>
      <c r="E537" s="39" t="s">
        <v>72</v>
      </c>
      <c r="F537" s="14">
        <v>12</v>
      </c>
      <c r="G537" s="15">
        <v>9</v>
      </c>
      <c r="H537" s="15">
        <v>2</v>
      </c>
      <c r="I537" s="15">
        <v>43</v>
      </c>
      <c r="J537" s="16">
        <f t="shared" si="51"/>
        <v>3843</v>
      </c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s="2" customFormat="1" ht="18.75" customHeight="1" x14ac:dyDescent="0.2">
      <c r="A538" s="13">
        <v>354</v>
      </c>
      <c r="B538" s="12" t="s">
        <v>73</v>
      </c>
      <c r="C538" s="12" t="s">
        <v>448</v>
      </c>
      <c r="D538" s="14">
        <v>93</v>
      </c>
      <c r="E538" s="39" t="s">
        <v>36</v>
      </c>
      <c r="F538" s="14">
        <v>12</v>
      </c>
      <c r="G538" s="15">
        <v>1</v>
      </c>
      <c r="H538" s="15">
        <v>0</v>
      </c>
      <c r="I538" s="15">
        <v>12</v>
      </c>
      <c r="J538" s="16">
        <f t="shared" si="51"/>
        <v>412</v>
      </c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s="2" customFormat="1" ht="18.75" customHeight="1" x14ac:dyDescent="0.2">
      <c r="A539" s="13">
        <v>355</v>
      </c>
      <c r="B539" s="12" t="s">
        <v>73</v>
      </c>
      <c r="C539" s="12" t="s">
        <v>449</v>
      </c>
      <c r="D539" s="14">
        <v>95</v>
      </c>
      <c r="E539" s="39" t="s">
        <v>16</v>
      </c>
      <c r="F539" s="14">
        <v>12</v>
      </c>
      <c r="G539" s="15">
        <v>0</v>
      </c>
      <c r="H539" s="15">
        <v>2</v>
      </c>
      <c r="I539" s="15">
        <v>12</v>
      </c>
      <c r="J539" s="16">
        <f t="shared" si="51"/>
        <v>212</v>
      </c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s="2" customFormat="1" ht="18.75" customHeight="1" x14ac:dyDescent="0.2">
      <c r="A540" s="13">
        <v>356</v>
      </c>
      <c r="B540" s="12" t="s">
        <v>73</v>
      </c>
      <c r="C540" s="12" t="s">
        <v>451</v>
      </c>
      <c r="D540" s="14">
        <v>27</v>
      </c>
      <c r="E540" s="39" t="s">
        <v>16</v>
      </c>
      <c r="F540" s="14">
        <v>12</v>
      </c>
      <c r="G540" s="15">
        <v>0</v>
      </c>
      <c r="H540" s="15">
        <v>3</v>
      </c>
      <c r="I540" s="15">
        <v>72</v>
      </c>
      <c r="J540" s="16">
        <f t="shared" si="51"/>
        <v>372</v>
      </c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s="2" customFormat="1" ht="18.75" customHeight="1" x14ac:dyDescent="0.2">
      <c r="A541" s="13">
        <v>357</v>
      </c>
      <c r="B541" s="12" t="s">
        <v>73</v>
      </c>
      <c r="C541" s="12" t="s">
        <v>452</v>
      </c>
      <c r="D541" s="6">
        <v>26</v>
      </c>
      <c r="E541" s="39" t="s">
        <v>16</v>
      </c>
      <c r="F541" s="6">
        <v>12</v>
      </c>
      <c r="G541" s="6">
        <v>1</v>
      </c>
      <c r="H541" s="6">
        <v>0</v>
      </c>
      <c r="I541" s="6">
        <v>8</v>
      </c>
      <c r="J541" s="16">
        <f t="shared" si="51"/>
        <v>408</v>
      </c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s="2" customFormat="1" ht="18.75" customHeight="1" x14ac:dyDescent="0.2">
      <c r="A542" s="13">
        <v>358</v>
      </c>
      <c r="B542" s="12" t="s">
        <v>73</v>
      </c>
      <c r="C542" s="12" t="s">
        <v>453</v>
      </c>
      <c r="D542" s="5">
        <v>9</v>
      </c>
      <c r="E542" s="39" t="s">
        <v>16</v>
      </c>
      <c r="F542" s="5">
        <v>12</v>
      </c>
      <c r="G542" s="5">
        <v>1</v>
      </c>
      <c r="H542" s="5">
        <v>3</v>
      </c>
      <c r="I542" s="5">
        <v>90</v>
      </c>
      <c r="J542" s="16">
        <f t="shared" si="51"/>
        <v>790</v>
      </c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s="2" customFormat="1" ht="18.75" customHeight="1" x14ac:dyDescent="0.2">
      <c r="A543" s="13">
        <v>359</v>
      </c>
      <c r="B543" s="12" t="s">
        <v>73</v>
      </c>
      <c r="C543" s="12" t="s">
        <v>454</v>
      </c>
      <c r="D543" s="14">
        <v>125</v>
      </c>
      <c r="E543" s="39" t="s">
        <v>16</v>
      </c>
      <c r="F543" s="14">
        <v>12</v>
      </c>
      <c r="G543" s="15">
        <v>0</v>
      </c>
      <c r="H543" s="15">
        <v>2</v>
      </c>
      <c r="I543" s="15">
        <v>7</v>
      </c>
      <c r="J543" s="16">
        <f t="shared" si="51"/>
        <v>207</v>
      </c>
      <c r="K543" s="13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s="2" customFormat="1" ht="18.75" customHeight="1" x14ac:dyDescent="0.2">
      <c r="A544" s="13">
        <v>360</v>
      </c>
      <c r="B544" s="12" t="s">
        <v>73</v>
      </c>
      <c r="C544" s="12" t="s">
        <v>455</v>
      </c>
      <c r="D544" s="14">
        <v>144</v>
      </c>
      <c r="E544" s="39" t="s">
        <v>450</v>
      </c>
      <c r="F544" s="14">
        <v>12</v>
      </c>
      <c r="G544" s="15">
        <v>0</v>
      </c>
      <c r="H544" s="15">
        <v>2</v>
      </c>
      <c r="I544" s="15">
        <v>40</v>
      </c>
      <c r="J544" s="16">
        <f t="shared" si="51"/>
        <v>240</v>
      </c>
      <c r="K544" s="13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s="2" customFormat="1" ht="18.75" customHeight="1" x14ac:dyDescent="0.2">
      <c r="A545" s="13">
        <v>361</v>
      </c>
      <c r="B545" s="12" t="s">
        <v>73</v>
      </c>
      <c r="C545" s="12" t="s">
        <v>456</v>
      </c>
      <c r="D545" s="14">
        <v>119</v>
      </c>
      <c r="E545" s="39" t="s">
        <v>16</v>
      </c>
      <c r="F545" s="14">
        <v>12</v>
      </c>
      <c r="G545" s="15">
        <v>1</v>
      </c>
      <c r="H545" s="15">
        <v>0</v>
      </c>
      <c r="I545" s="15">
        <v>11</v>
      </c>
      <c r="J545" s="16">
        <f t="shared" si="51"/>
        <v>411</v>
      </c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s="2" customFormat="1" ht="18.75" customHeight="1" x14ac:dyDescent="0.2">
      <c r="A546" s="13">
        <v>362</v>
      </c>
      <c r="B546" s="12" t="s">
        <v>73</v>
      </c>
      <c r="C546" s="12" t="s">
        <v>457</v>
      </c>
      <c r="D546" s="14">
        <v>79</v>
      </c>
      <c r="E546" s="39" t="s">
        <v>16</v>
      </c>
      <c r="F546" s="14">
        <v>12</v>
      </c>
      <c r="G546" s="15">
        <v>1</v>
      </c>
      <c r="H546" s="15">
        <v>0</v>
      </c>
      <c r="I546" s="15">
        <v>17</v>
      </c>
      <c r="J546" s="16">
        <f t="shared" si="51"/>
        <v>417</v>
      </c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s="2" customFormat="1" ht="18.75" customHeight="1" x14ac:dyDescent="0.2">
      <c r="A547" s="13">
        <v>363</v>
      </c>
      <c r="B547" s="12" t="s">
        <v>73</v>
      </c>
      <c r="C547" s="12" t="s">
        <v>458</v>
      </c>
      <c r="D547" s="14">
        <v>124</v>
      </c>
      <c r="E547" s="39" t="s">
        <v>16</v>
      </c>
      <c r="F547" s="14">
        <v>12</v>
      </c>
      <c r="G547" s="15">
        <v>0</v>
      </c>
      <c r="H547" s="15">
        <v>1</v>
      </c>
      <c r="I547" s="15">
        <v>94</v>
      </c>
      <c r="J547" s="16">
        <f t="shared" ref="J547:J571" si="52">(G547*400)+(H547*100)+(I547*1)</f>
        <v>194</v>
      </c>
      <c r="K547" s="13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s="2" customFormat="1" ht="18.75" customHeight="1" x14ac:dyDescent="0.2">
      <c r="A548" s="13">
        <v>364</v>
      </c>
      <c r="B548" s="12" t="s">
        <v>73</v>
      </c>
      <c r="C548" s="12" t="s">
        <v>459</v>
      </c>
      <c r="D548" s="14">
        <v>33</v>
      </c>
      <c r="E548" s="39" t="s">
        <v>16</v>
      </c>
      <c r="F548" s="14">
        <v>12</v>
      </c>
      <c r="G548" s="15">
        <v>0</v>
      </c>
      <c r="H548" s="15">
        <v>2</v>
      </c>
      <c r="I548" s="15">
        <v>11</v>
      </c>
      <c r="J548" s="16">
        <f t="shared" si="52"/>
        <v>211</v>
      </c>
      <c r="K548" s="13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s="2" customFormat="1" ht="18.75" customHeight="1" x14ac:dyDescent="0.2">
      <c r="A549" s="13">
        <v>365</v>
      </c>
      <c r="B549" s="12" t="s">
        <v>73</v>
      </c>
      <c r="C549" s="12" t="s">
        <v>460</v>
      </c>
      <c r="D549" s="14">
        <v>99</v>
      </c>
      <c r="E549" s="39" t="s">
        <v>42</v>
      </c>
      <c r="F549" s="14">
        <v>12</v>
      </c>
      <c r="G549" s="15">
        <v>9</v>
      </c>
      <c r="H549" s="15">
        <v>0</v>
      </c>
      <c r="I549" s="15">
        <v>0</v>
      </c>
      <c r="J549" s="16">
        <f t="shared" si="52"/>
        <v>3600</v>
      </c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s="2" customFormat="1" ht="18.75" customHeight="1" x14ac:dyDescent="0.2">
      <c r="A550" s="13">
        <v>366</v>
      </c>
      <c r="B550" s="12" t="s">
        <v>73</v>
      </c>
      <c r="C550" s="12" t="s">
        <v>461</v>
      </c>
      <c r="D550" s="14">
        <v>123</v>
      </c>
      <c r="E550" s="39" t="s">
        <v>16</v>
      </c>
      <c r="F550" s="14">
        <v>12</v>
      </c>
      <c r="G550" s="15">
        <v>0</v>
      </c>
      <c r="H550" s="15">
        <v>3</v>
      </c>
      <c r="I550" s="15">
        <v>96</v>
      </c>
      <c r="J550" s="16">
        <f t="shared" si="52"/>
        <v>396</v>
      </c>
      <c r="K550" s="13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s="2" customFormat="1" ht="18.75" customHeight="1" x14ac:dyDescent="0.2">
      <c r="A551" s="13">
        <v>367</v>
      </c>
      <c r="B551" s="12" t="s">
        <v>73</v>
      </c>
      <c r="C551" s="12"/>
      <c r="D551" s="14">
        <v>62</v>
      </c>
      <c r="E551" s="39" t="s">
        <v>28</v>
      </c>
      <c r="F551" s="14">
        <v>12</v>
      </c>
      <c r="G551" s="15">
        <v>0</v>
      </c>
      <c r="H551" s="15">
        <v>3</v>
      </c>
      <c r="I551" s="15">
        <v>76</v>
      </c>
      <c r="J551" s="16">
        <f t="shared" si="52"/>
        <v>376</v>
      </c>
      <c r="K551" s="13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s="51" customFormat="1" ht="26.25" customHeight="1" x14ac:dyDescent="0.4">
      <c r="A552" s="69" t="s">
        <v>571</v>
      </c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</row>
    <row r="553" spans="1:24" s="52" customFormat="1" ht="26.25" customHeight="1" x14ac:dyDescent="0.4">
      <c r="A553" s="71" t="s">
        <v>569</v>
      </c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</row>
    <row r="554" spans="1:24" s="53" customFormat="1" ht="26.25" customHeight="1" x14ac:dyDescent="0.4">
      <c r="A554" s="70" t="s">
        <v>570</v>
      </c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</row>
    <row r="555" spans="1:24" s="1" customFormat="1" ht="18" x14ac:dyDescent="0.4">
      <c r="A555" s="60" t="s">
        <v>0</v>
      </c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2"/>
      <c r="O555" s="60" t="s">
        <v>1</v>
      </c>
      <c r="P555" s="61"/>
      <c r="Q555" s="61"/>
      <c r="R555" s="61"/>
      <c r="S555" s="61"/>
      <c r="T555" s="61"/>
      <c r="U555" s="61"/>
      <c r="V555" s="61"/>
      <c r="W555" s="61"/>
      <c r="X555" s="62"/>
    </row>
    <row r="556" spans="1:24" s="1" customFormat="1" ht="21" customHeight="1" x14ac:dyDescent="0.4">
      <c r="A556" s="63" t="s">
        <v>70</v>
      </c>
      <c r="B556" s="54" t="s">
        <v>3</v>
      </c>
      <c r="C556" s="66" t="s">
        <v>2</v>
      </c>
      <c r="D556" s="67"/>
      <c r="E556" s="68"/>
      <c r="F556" s="54" t="s">
        <v>61</v>
      </c>
      <c r="G556" s="66" t="s">
        <v>69</v>
      </c>
      <c r="H556" s="67"/>
      <c r="I556" s="68"/>
      <c r="J556" s="66" t="s">
        <v>4</v>
      </c>
      <c r="K556" s="67"/>
      <c r="L556" s="67"/>
      <c r="M556" s="67"/>
      <c r="N556" s="68"/>
      <c r="O556" s="54" t="s">
        <v>6</v>
      </c>
      <c r="P556" s="54" t="s">
        <v>14</v>
      </c>
      <c r="Q556" s="54" t="s">
        <v>65</v>
      </c>
      <c r="R556" s="54" t="s">
        <v>66</v>
      </c>
      <c r="S556" s="66" t="s">
        <v>5</v>
      </c>
      <c r="T556" s="67"/>
      <c r="U556" s="67"/>
      <c r="V556" s="68"/>
      <c r="W556" s="54" t="s">
        <v>67</v>
      </c>
      <c r="X556" s="54" t="s">
        <v>68</v>
      </c>
    </row>
    <row r="557" spans="1:24" s="1" customFormat="1" ht="15" customHeight="1" x14ac:dyDescent="0.4">
      <c r="A557" s="64"/>
      <c r="B557" s="55"/>
      <c r="C557" s="55" t="s">
        <v>60</v>
      </c>
      <c r="D557" s="54" t="s">
        <v>7</v>
      </c>
      <c r="E557" s="54" t="s">
        <v>8</v>
      </c>
      <c r="F557" s="55"/>
      <c r="G557" s="54" t="s">
        <v>9</v>
      </c>
      <c r="H557" s="54" t="s">
        <v>10</v>
      </c>
      <c r="I557" s="54" t="s">
        <v>11</v>
      </c>
      <c r="J557" s="57" t="s">
        <v>62</v>
      </c>
      <c r="K557" s="54" t="s">
        <v>12</v>
      </c>
      <c r="L557" s="54" t="s">
        <v>13</v>
      </c>
      <c r="M557" s="54" t="s">
        <v>63</v>
      </c>
      <c r="N557" s="54" t="s">
        <v>64</v>
      </c>
      <c r="O557" s="55"/>
      <c r="P557" s="55"/>
      <c r="Q557" s="55"/>
      <c r="R557" s="55"/>
      <c r="S557" s="54" t="s">
        <v>62</v>
      </c>
      <c r="T557" s="54" t="s">
        <v>12</v>
      </c>
      <c r="U557" s="54" t="s">
        <v>13</v>
      </c>
      <c r="V557" s="54" t="s">
        <v>63</v>
      </c>
      <c r="W557" s="55"/>
      <c r="X557" s="55"/>
    </row>
    <row r="558" spans="1:24" s="1" customFormat="1" ht="39.75" customHeight="1" x14ac:dyDescent="0.4">
      <c r="A558" s="64"/>
      <c r="B558" s="55"/>
      <c r="C558" s="55"/>
      <c r="D558" s="55"/>
      <c r="E558" s="55"/>
      <c r="F558" s="55"/>
      <c r="G558" s="55"/>
      <c r="H558" s="55"/>
      <c r="I558" s="55"/>
      <c r="J558" s="58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</row>
    <row r="559" spans="1:24" s="1" customFormat="1" ht="15" customHeight="1" x14ac:dyDescent="0.4">
      <c r="A559" s="65"/>
      <c r="B559" s="56"/>
      <c r="C559" s="56"/>
      <c r="D559" s="56"/>
      <c r="E559" s="56"/>
      <c r="F559" s="56"/>
      <c r="G559" s="56"/>
      <c r="H559" s="56"/>
      <c r="I559" s="56"/>
      <c r="J559" s="59"/>
      <c r="K559" s="55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</row>
    <row r="560" spans="1:24" s="2" customFormat="1" ht="18.75" customHeight="1" x14ac:dyDescent="0.2">
      <c r="A560" s="13">
        <v>368</v>
      </c>
      <c r="B560" s="12" t="s">
        <v>73</v>
      </c>
      <c r="C560" s="12" t="s">
        <v>462</v>
      </c>
      <c r="D560" s="14">
        <v>78</v>
      </c>
      <c r="E560" s="39" t="s">
        <v>16</v>
      </c>
      <c r="F560" s="14">
        <v>12</v>
      </c>
      <c r="G560" s="15">
        <v>1</v>
      </c>
      <c r="H560" s="15">
        <v>0</v>
      </c>
      <c r="I560" s="15">
        <v>10</v>
      </c>
      <c r="J560" s="16">
        <f t="shared" si="52"/>
        <v>410</v>
      </c>
      <c r="K560" s="13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s="2" customFormat="1" ht="18.75" customHeight="1" x14ac:dyDescent="0.2">
      <c r="A561" s="13">
        <v>369</v>
      </c>
      <c r="B561" s="12" t="s">
        <v>73</v>
      </c>
      <c r="C561" s="12" t="s">
        <v>463</v>
      </c>
      <c r="D561" s="14">
        <v>126</v>
      </c>
      <c r="E561" s="39" t="s">
        <v>16</v>
      </c>
      <c r="F561" s="14">
        <v>12</v>
      </c>
      <c r="G561" s="15">
        <v>1</v>
      </c>
      <c r="H561" s="15">
        <v>0</v>
      </c>
      <c r="I561" s="15">
        <v>7</v>
      </c>
      <c r="J561" s="16">
        <f t="shared" si="52"/>
        <v>407</v>
      </c>
      <c r="K561" s="13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s="2" customFormat="1" ht="18.75" customHeight="1" x14ac:dyDescent="0.2">
      <c r="A562" s="13">
        <v>370</v>
      </c>
      <c r="B562" s="12" t="s">
        <v>73</v>
      </c>
      <c r="C562" s="12" t="s">
        <v>464</v>
      </c>
      <c r="D562" s="5">
        <v>93</v>
      </c>
      <c r="E562" s="39" t="s">
        <v>16</v>
      </c>
      <c r="F562" s="5">
        <v>12</v>
      </c>
      <c r="G562" s="5">
        <v>2</v>
      </c>
      <c r="H562" s="5">
        <v>0</v>
      </c>
      <c r="I562" s="5">
        <v>8</v>
      </c>
      <c r="J562" s="16">
        <f t="shared" si="52"/>
        <v>808</v>
      </c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s="2" customFormat="1" ht="18.75" customHeight="1" x14ac:dyDescent="0.2">
      <c r="A563" s="13">
        <v>371</v>
      </c>
      <c r="B563" s="12" t="s">
        <v>73</v>
      </c>
      <c r="C563" s="12" t="s">
        <v>465</v>
      </c>
      <c r="D563" s="14">
        <v>61</v>
      </c>
      <c r="E563" s="39" t="s">
        <v>28</v>
      </c>
      <c r="F563" s="14">
        <v>12</v>
      </c>
      <c r="G563" s="15">
        <v>1</v>
      </c>
      <c r="H563" s="15">
        <v>0</v>
      </c>
      <c r="I563" s="15">
        <v>44</v>
      </c>
      <c r="J563" s="16">
        <f t="shared" si="52"/>
        <v>444</v>
      </c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s="2" customFormat="1" ht="18.75" customHeight="1" x14ac:dyDescent="0.2">
      <c r="A564" s="13">
        <v>372</v>
      </c>
      <c r="B564" s="12" t="s">
        <v>73</v>
      </c>
      <c r="C564" s="12" t="s">
        <v>466</v>
      </c>
      <c r="D564" s="14">
        <v>45</v>
      </c>
      <c r="E564" s="39" t="s">
        <v>467</v>
      </c>
      <c r="F564" s="14">
        <v>12</v>
      </c>
      <c r="G564" s="15">
        <v>20</v>
      </c>
      <c r="H564" s="15">
        <v>2</v>
      </c>
      <c r="I564" s="15">
        <v>3</v>
      </c>
      <c r="J564" s="16">
        <f t="shared" si="52"/>
        <v>8203</v>
      </c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s="2" customFormat="1" ht="18.75" customHeight="1" x14ac:dyDescent="0.2">
      <c r="A565" s="13">
        <v>373</v>
      </c>
      <c r="B565" s="12" t="s">
        <v>73</v>
      </c>
      <c r="C565" s="12" t="s">
        <v>468</v>
      </c>
      <c r="D565" s="14">
        <v>153</v>
      </c>
      <c r="E565" s="39" t="s">
        <v>473</v>
      </c>
      <c r="F565" s="14">
        <v>12</v>
      </c>
      <c r="G565" s="15">
        <v>0</v>
      </c>
      <c r="H565" s="15">
        <v>1</v>
      </c>
      <c r="I565" s="15">
        <v>93</v>
      </c>
      <c r="J565" s="16">
        <f t="shared" si="52"/>
        <v>193</v>
      </c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s="2" customFormat="1" ht="18.75" customHeight="1" x14ac:dyDescent="0.2">
      <c r="A566" s="13">
        <v>374</v>
      </c>
      <c r="B566" s="12" t="s">
        <v>73</v>
      </c>
      <c r="C566" s="12" t="s">
        <v>469</v>
      </c>
      <c r="D566" s="14">
        <v>143</v>
      </c>
      <c r="E566" s="39" t="s">
        <v>15</v>
      </c>
      <c r="F566" s="14">
        <v>12</v>
      </c>
      <c r="G566" s="15">
        <v>0</v>
      </c>
      <c r="H566" s="15">
        <v>3</v>
      </c>
      <c r="I566" s="15">
        <v>90</v>
      </c>
      <c r="J566" s="16">
        <f t="shared" si="52"/>
        <v>390</v>
      </c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s="2" customFormat="1" ht="18.75" customHeight="1" x14ac:dyDescent="0.2">
      <c r="A567" s="13">
        <v>375</v>
      </c>
      <c r="B567" s="12" t="s">
        <v>71</v>
      </c>
      <c r="C567" s="12" t="s">
        <v>470</v>
      </c>
      <c r="D567" s="6">
        <v>5</v>
      </c>
      <c r="E567" s="39" t="s">
        <v>72</v>
      </c>
      <c r="F567" s="6">
        <v>12</v>
      </c>
      <c r="G567" s="6">
        <v>12</v>
      </c>
      <c r="H567" s="6">
        <v>0</v>
      </c>
      <c r="I567" s="6">
        <v>50</v>
      </c>
      <c r="J567" s="16">
        <f t="shared" si="52"/>
        <v>4850</v>
      </c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s="2" customFormat="1" ht="18.75" customHeight="1" x14ac:dyDescent="0.2">
      <c r="A568" s="13">
        <v>376</v>
      </c>
      <c r="B568" s="12" t="s">
        <v>73</v>
      </c>
      <c r="C568" s="12" t="s">
        <v>471</v>
      </c>
      <c r="D568" s="5">
        <v>71</v>
      </c>
      <c r="E568" s="39" t="s">
        <v>40</v>
      </c>
      <c r="F568" s="5">
        <v>12</v>
      </c>
      <c r="G568" s="5">
        <v>0</v>
      </c>
      <c r="H568" s="5">
        <v>2</v>
      </c>
      <c r="I568" s="5">
        <v>4</v>
      </c>
      <c r="J568" s="16">
        <f t="shared" si="52"/>
        <v>204</v>
      </c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s="2" customFormat="1" ht="18.75" customHeight="1" x14ac:dyDescent="0.2">
      <c r="A569" s="13">
        <v>377</v>
      </c>
      <c r="B569" s="12" t="s">
        <v>73</v>
      </c>
      <c r="C569" s="12" t="s">
        <v>472</v>
      </c>
      <c r="D569" s="14">
        <v>97</v>
      </c>
      <c r="E569" s="39" t="s">
        <v>36</v>
      </c>
      <c r="F569" s="14">
        <v>12</v>
      </c>
      <c r="G569" s="15">
        <v>2</v>
      </c>
      <c r="H569" s="15">
        <v>0</v>
      </c>
      <c r="I569" s="15">
        <v>15</v>
      </c>
      <c r="J569" s="16">
        <f t="shared" si="52"/>
        <v>815</v>
      </c>
      <c r="K569" s="13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s="2" customFormat="1" ht="18.75" customHeight="1" x14ac:dyDescent="0.2">
      <c r="A570" s="13">
        <v>378</v>
      </c>
      <c r="B570" s="12" t="s">
        <v>73</v>
      </c>
      <c r="C570" s="12" t="s">
        <v>474</v>
      </c>
      <c r="D570" s="14">
        <v>82</v>
      </c>
      <c r="E570" s="39" t="s">
        <v>36</v>
      </c>
      <c r="F570" s="14">
        <v>12</v>
      </c>
      <c r="G570" s="15">
        <v>1</v>
      </c>
      <c r="H570" s="15">
        <v>3</v>
      </c>
      <c r="I570" s="15">
        <v>94</v>
      </c>
      <c r="J570" s="16">
        <f t="shared" si="52"/>
        <v>794</v>
      </c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s="2" customFormat="1" ht="18.75" customHeight="1" x14ac:dyDescent="0.2">
      <c r="A571" s="13">
        <v>379</v>
      </c>
      <c r="B571" s="12" t="s">
        <v>73</v>
      </c>
      <c r="C571" s="12" t="s">
        <v>475</v>
      </c>
      <c r="D571" s="14">
        <v>64</v>
      </c>
      <c r="E571" s="39" t="s">
        <v>476</v>
      </c>
      <c r="F571" s="14">
        <v>12</v>
      </c>
      <c r="G571" s="15">
        <v>0</v>
      </c>
      <c r="H571" s="15">
        <v>3</v>
      </c>
      <c r="I571" s="15">
        <v>93</v>
      </c>
      <c r="J571" s="16">
        <f t="shared" si="52"/>
        <v>393</v>
      </c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s="2" customFormat="1" ht="18.75" customHeight="1" x14ac:dyDescent="0.2">
      <c r="A572" s="13">
        <v>380</v>
      </c>
      <c r="B572" s="12" t="s">
        <v>73</v>
      </c>
      <c r="C572" s="12" t="s">
        <v>477</v>
      </c>
      <c r="D572" s="14">
        <v>330</v>
      </c>
      <c r="E572" s="39" t="s">
        <v>38</v>
      </c>
      <c r="F572" s="14">
        <v>12</v>
      </c>
      <c r="G572" s="15">
        <v>1</v>
      </c>
      <c r="H572" s="15">
        <v>0</v>
      </c>
      <c r="I572" s="15">
        <v>28</v>
      </c>
      <c r="J572" s="16">
        <f t="shared" ref="J572:J597" si="53">(G572*400)+(H572*100)+(I572*1)</f>
        <v>428</v>
      </c>
      <c r="K572" s="13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s="2" customFormat="1" ht="18.75" customHeight="1" x14ac:dyDescent="0.2">
      <c r="A573" s="13">
        <v>381</v>
      </c>
      <c r="B573" s="12" t="s">
        <v>73</v>
      </c>
      <c r="C573" s="12" t="s">
        <v>445</v>
      </c>
      <c r="D573" s="14">
        <v>16</v>
      </c>
      <c r="E573" s="39" t="s">
        <v>478</v>
      </c>
      <c r="F573" s="14">
        <v>12</v>
      </c>
      <c r="G573" s="15">
        <v>0</v>
      </c>
      <c r="H573" s="15">
        <v>2</v>
      </c>
      <c r="I573" s="15">
        <v>31</v>
      </c>
      <c r="J573" s="16">
        <v>215</v>
      </c>
      <c r="K573" s="13">
        <v>15</v>
      </c>
      <c r="L573" s="12"/>
      <c r="M573" s="12"/>
      <c r="N573" s="12"/>
      <c r="O573" s="12"/>
      <c r="P573" s="12" t="s">
        <v>484</v>
      </c>
      <c r="Q573" s="12" t="s">
        <v>58</v>
      </c>
      <c r="R573" s="12" t="s">
        <v>57</v>
      </c>
      <c r="S573" s="12"/>
      <c r="T573" s="12" t="s">
        <v>485</v>
      </c>
      <c r="U573" s="12"/>
      <c r="V573" s="12"/>
      <c r="W573" s="12" t="s">
        <v>486</v>
      </c>
      <c r="X573" s="12" t="s">
        <v>58</v>
      </c>
    </row>
    <row r="574" spans="1:24" s="2" customFormat="1" ht="18.75" customHeight="1" x14ac:dyDescent="0.2">
      <c r="A574" s="13">
        <v>382</v>
      </c>
      <c r="B574" s="12" t="s">
        <v>71</v>
      </c>
      <c r="C574" s="12" t="s">
        <v>487</v>
      </c>
      <c r="D574" s="14">
        <v>4</v>
      </c>
      <c r="E574" s="39" t="s">
        <v>72</v>
      </c>
      <c r="F574" s="14">
        <v>12</v>
      </c>
      <c r="G574" s="15">
        <v>12</v>
      </c>
      <c r="H574" s="15">
        <v>0</v>
      </c>
      <c r="I574" s="15">
        <v>50</v>
      </c>
      <c r="J574" s="16">
        <f t="shared" si="53"/>
        <v>4850</v>
      </c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s="2" customFormat="1" ht="18.75" customHeight="1" x14ac:dyDescent="0.2">
      <c r="A575" s="13">
        <v>383</v>
      </c>
      <c r="B575" s="12" t="s">
        <v>73</v>
      </c>
      <c r="C575" s="12" t="s">
        <v>488</v>
      </c>
      <c r="D575" s="14">
        <v>173</v>
      </c>
      <c r="E575" s="39" t="s">
        <v>15</v>
      </c>
      <c r="F575" s="14">
        <v>12</v>
      </c>
      <c r="G575" s="15">
        <v>0</v>
      </c>
      <c r="H575" s="15">
        <v>3</v>
      </c>
      <c r="I575" s="15">
        <v>84</v>
      </c>
      <c r="J575" s="16">
        <f t="shared" si="53"/>
        <v>384</v>
      </c>
      <c r="K575" s="11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s="51" customFormat="1" ht="26.25" customHeight="1" x14ac:dyDescent="0.4">
      <c r="A576" s="69" t="s">
        <v>571</v>
      </c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</row>
    <row r="577" spans="1:24" s="52" customFormat="1" ht="26.25" customHeight="1" x14ac:dyDescent="0.4">
      <c r="A577" s="71" t="s">
        <v>569</v>
      </c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</row>
    <row r="578" spans="1:24" s="53" customFormat="1" ht="26.25" customHeight="1" x14ac:dyDescent="0.4">
      <c r="A578" s="70" t="s">
        <v>570</v>
      </c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</row>
    <row r="579" spans="1:24" s="1" customFormat="1" ht="18" x14ac:dyDescent="0.4">
      <c r="A579" s="60" t="s">
        <v>0</v>
      </c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2"/>
      <c r="O579" s="60" t="s">
        <v>1</v>
      </c>
      <c r="P579" s="61"/>
      <c r="Q579" s="61"/>
      <c r="R579" s="61"/>
      <c r="S579" s="61"/>
      <c r="T579" s="61"/>
      <c r="U579" s="61"/>
      <c r="V579" s="61"/>
      <c r="W579" s="61"/>
      <c r="X579" s="62"/>
    </row>
    <row r="580" spans="1:24" s="1" customFormat="1" ht="21" customHeight="1" x14ac:dyDescent="0.4">
      <c r="A580" s="63" t="s">
        <v>70</v>
      </c>
      <c r="B580" s="54" t="s">
        <v>3</v>
      </c>
      <c r="C580" s="66" t="s">
        <v>2</v>
      </c>
      <c r="D580" s="67"/>
      <c r="E580" s="68"/>
      <c r="F580" s="54" t="s">
        <v>61</v>
      </c>
      <c r="G580" s="66" t="s">
        <v>69</v>
      </c>
      <c r="H580" s="67"/>
      <c r="I580" s="68"/>
      <c r="J580" s="66" t="s">
        <v>4</v>
      </c>
      <c r="K580" s="67"/>
      <c r="L580" s="67"/>
      <c r="M580" s="67"/>
      <c r="N580" s="68"/>
      <c r="O580" s="54" t="s">
        <v>6</v>
      </c>
      <c r="P580" s="54" t="s">
        <v>14</v>
      </c>
      <c r="Q580" s="54" t="s">
        <v>65</v>
      </c>
      <c r="R580" s="54" t="s">
        <v>66</v>
      </c>
      <c r="S580" s="66" t="s">
        <v>5</v>
      </c>
      <c r="T580" s="67"/>
      <c r="U580" s="67"/>
      <c r="V580" s="68"/>
      <c r="W580" s="54" t="s">
        <v>67</v>
      </c>
      <c r="X580" s="54" t="s">
        <v>68</v>
      </c>
    </row>
    <row r="581" spans="1:24" s="1" customFormat="1" ht="15" customHeight="1" x14ac:dyDescent="0.4">
      <c r="A581" s="64"/>
      <c r="B581" s="55"/>
      <c r="C581" s="55" t="s">
        <v>60</v>
      </c>
      <c r="D581" s="54" t="s">
        <v>7</v>
      </c>
      <c r="E581" s="54" t="s">
        <v>8</v>
      </c>
      <c r="F581" s="55"/>
      <c r="G581" s="54" t="s">
        <v>9</v>
      </c>
      <c r="H581" s="54" t="s">
        <v>10</v>
      </c>
      <c r="I581" s="54" t="s">
        <v>11</v>
      </c>
      <c r="J581" s="57" t="s">
        <v>62</v>
      </c>
      <c r="K581" s="54" t="s">
        <v>12</v>
      </c>
      <c r="L581" s="54" t="s">
        <v>13</v>
      </c>
      <c r="M581" s="54" t="s">
        <v>63</v>
      </c>
      <c r="N581" s="54" t="s">
        <v>64</v>
      </c>
      <c r="O581" s="55"/>
      <c r="P581" s="55"/>
      <c r="Q581" s="55"/>
      <c r="R581" s="55"/>
      <c r="S581" s="54" t="s">
        <v>62</v>
      </c>
      <c r="T581" s="54" t="s">
        <v>12</v>
      </c>
      <c r="U581" s="54" t="s">
        <v>13</v>
      </c>
      <c r="V581" s="54" t="s">
        <v>63</v>
      </c>
      <c r="W581" s="55"/>
      <c r="X581" s="55"/>
    </row>
    <row r="582" spans="1:24" s="1" customFormat="1" ht="39.75" customHeight="1" x14ac:dyDescent="0.4">
      <c r="A582" s="64"/>
      <c r="B582" s="55"/>
      <c r="C582" s="55"/>
      <c r="D582" s="55"/>
      <c r="E582" s="55"/>
      <c r="F582" s="55"/>
      <c r="G582" s="55"/>
      <c r="H582" s="55"/>
      <c r="I582" s="55"/>
      <c r="J582" s="58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</row>
    <row r="583" spans="1:24" s="1" customFormat="1" ht="15" customHeight="1" x14ac:dyDescent="0.4">
      <c r="A583" s="65"/>
      <c r="B583" s="56"/>
      <c r="C583" s="56"/>
      <c r="D583" s="56"/>
      <c r="E583" s="56"/>
      <c r="F583" s="56"/>
      <c r="G583" s="56"/>
      <c r="H583" s="56"/>
      <c r="I583" s="56"/>
      <c r="J583" s="59"/>
      <c r="K583" s="55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</row>
    <row r="584" spans="1:24" s="2" customFormat="1" ht="18.75" customHeight="1" x14ac:dyDescent="0.2">
      <c r="A584" s="13">
        <v>384</v>
      </c>
      <c r="B584" s="12" t="s">
        <v>73</v>
      </c>
      <c r="C584" s="12" t="s">
        <v>489</v>
      </c>
      <c r="D584" s="14">
        <v>102</v>
      </c>
      <c r="E584" s="39" t="s">
        <v>16</v>
      </c>
      <c r="F584" s="14">
        <v>12</v>
      </c>
      <c r="G584" s="15">
        <v>2</v>
      </c>
      <c r="H584" s="15">
        <v>0</v>
      </c>
      <c r="I584" s="15">
        <v>32</v>
      </c>
      <c r="J584" s="16">
        <f t="shared" si="53"/>
        <v>832</v>
      </c>
      <c r="K584" s="13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s="2" customFormat="1" ht="18.75" customHeight="1" x14ac:dyDescent="0.2">
      <c r="A585" s="13">
        <v>385</v>
      </c>
      <c r="B585" s="12" t="s">
        <v>73</v>
      </c>
      <c r="C585" s="12" t="s">
        <v>490</v>
      </c>
      <c r="D585" s="14">
        <v>67</v>
      </c>
      <c r="E585" s="39" t="s">
        <v>36</v>
      </c>
      <c r="F585" s="14">
        <v>12</v>
      </c>
      <c r="G585" s="15">
        <v>1</v>
      </c>
      <c r="H585" s="15">
        <v>3</v>
      </c>
      <c r="I585" s="15">
        <v>8</v>
      </c>
      <c r="J585" s="16">
        <f t="shared" si="53"/>
        <v>708</v>
      </c>
      <c r="K585" s="13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s="2" customFormat="1" ht="18.75" customHeight="1" x14ac:dyDescent="0.2">
      <c r="A586" s="13">
        <v>386</v>
      </c>
      <c r="B586" s="12" t="s">
        <v>73</v>
      </c>
      <c r="C586" s="12" t="s">
        <v>491</v>
      </c>
      <c r="D586" s="14">
        <v>90</v>
      </c>
      <c r="E586" s="39" t="s">
        <v>16</v>
      </c>
      <c r="F586" s="14">
        <v>12</v>
      </c>
      <c r="G586" s="15">
        <v>0</v>
      </c>
      <c r="H586" s="15">
        <v>1</v>
      </c>
      <c r="I586" s="15">
        <v>94</v>
      </c>
      <c r="J586" s="16">
        <f t="shared" si="53"/>
        <v>194</v>
      </c>
      <c r="K586" s="13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s="2" customFormat="1" ht="18.75" customHeight="1" x14ac:dyDescent="0.2">
      <c r="A587" s="13">
        <v>387</v>
      </c>
      <c r="B587" s="12" t="s">
        <v>73</v>
      </c>
      <c r="C587" s="12" t="s">
        <v>492</v>
      </c>
      <c r="D587" s="5">
        <v>7</v>
      </c>
      <c r="E587" s="39" t="s">
        <v>467</v>
      </c>
      <c r="F587" s="5">
        <v>12</v>
      </c>
      <c r="G587" s="5">
        <v>11</v>
      </c>
      <c r="H587" s="5">
        <v>3</v>
      </c>
      <c r="I587" s="5">
        <v>5</v>
      </c>
      <c r="J587" s="16">
        <f t="shared" si="53"/>
        <v>4705</v>
      </c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s="2" customFormat="1" ht="18.75" customHeight="1" x14ac:dyDescent="0.2">
      <c r="A588" s="13">
        <v>388</v>
      </c>
      <c r="B588" s="12" t="s">
        <v>73</v>
      </c>
      <c r="C588" s="12" t="s">
        <v>452</v>
      </c>
      <c r="D588" s="14">
        <v>26</v>
      </c>
      <c r="E588" s="39" t="s">
        <v>16</v>
      </c>
      <c r="F588" s="14">
        <v>12</v>
      </c>
      <c r="G588" s="15">
        <v>1</v>
      </c>
      <c r="H588" s="15">
        <v>0</v>
      </c>
      <c r="I588" s="15">
        <v>8</v>
      </c>
      <c r="J588" s="16">
        <f t="shared" si="53"/>
        <v>408</v>
      </c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s="2" customFormat="1" ht="18.75" customHeight="1" x14ac:dyDescent="0.2">
      <c r="A589" s="13">
        <v>389</v>
      </c>
      <c r="B589" s="12" t="s">
        <v>73</v>
      </c>
      <c r="C589" s="12" t="s">
        <v>493</v>
      </c>
      <c r="D589" s="14">
        <v>18</v>
      </c>
      <c r="E589" s="39" t="s">
        <v>35</v>
      </c>
      <c r="F589" s="14">
        <v>12</v>
      </c>
      <c r="G589" s="15">
        <v>0</v>
      </c>
      <c r="H589" s="15">
        <v>2</v>
      </c>
      <c r="I589" s="15">
        <v>4</v>
      </c>
      <c r="J589" s="16">
        <f t="shared" si="53"/>
        <v>204</v>
      </c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s="2" customFormat="1" ht="18.75" customHeight="1" x14ac:dyDescent="0.2">
      <c r="A590" s="13">
        <v>390</v>
      </c>
      <c r="B590" s="12" t="s">
        <v>73</v>
      </c>
      <c r="C590" s="12" t="s">
        <v>494</v>
      </c>
      <c r="D590" s="14">
        <v>17</v>
      </c>
      <c r="E590" s="39" t="s">
        <v>35</v>
      </c>
      <c r="F590" s="14">
        <v>12</v>
      </c>
      <c r="G590" s="15">
        <v>0</v>
      </c>
      <c r="H590" s="15">
        <v>1</v>
      </c>
      <c r="I590" s="15">
        <v>87</v>
      </c>
      <c r="J590" s="16">
        <f t="shared" si="53"/>
        <v>187</v>
      </c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s="2" customFormat="1" ht="18.75" customHeight="1" x14ac:dyDescent="0.2">
      <c r="A591" s="13">
        <v>391</v>
      </c>
      <c r="B591" s="12" t="s">
        <v>73</v>
      </c>
      <c r="C591" s="12" t="s">
        <v>495</v>
      </c>
      <c r="D591" s="14">
        <v>73</v>
      </c>
      <c r="E591" s="39" t="s">
        <v>496</v>
      </c>
      <c r="F591" s="14">
        <v>12</v>
      </c>
      <c r="G591" s="15">
        <v>20</v>
      </c>
      <c r="H591" s="15">
        <v>0</v>
      </c>
      <c r="I591" s="15">
        <v>0</v>
      </c>
      <c r="J591" s="16">
        <f t="shared" si="53"/>
        <v>8000</v>
      </c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s="2" customFormat="1" ht="18.75" customHeight="1" x14ac:dyDescent="0.2">
      <c r="A592" s="13">
        <v>392</v>
      </c>
      <c r="B592" s="12" t="s">
        <v>73</v>
      </c>
      <c r="C592" s="12" t="s">
        <v>497</v>
      </c>
      <c r="D592" s="6">
        <v>166</v>
      </c>
      <c r="E592" s="39" t="s">
        <v>35</v>
      </c>
      <c r="F592" s="6">
        <v>12</v>
      </c>
      <c r="G592" s="6">
        <v>0</v>
      </c>
      <c r="H592" s="6">
        <v>3</v>
      </c>
      <c r="I592" s="6">
        <v>92</v>
      </c>
      <c r="J592" s="16">
        <f t="shared" si="53"/>
        <v>392</v>
      </c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s="2" customFormat="1" ht="18.75" customHeight="1" x14ac:dyDescent="0.2">
      <c r="A593" s="13">
        <v>393</v>
      </c>
      <c r="B593" s="12" t="s">
        <v>73</v>
      </c>
      <c r="C593" s="12" t="s">
        <v>498</v>
      </c>
      <c r="D593" s="5">
        <v>134</v>
      </c>
      <c r="E593" s="39" t="s">
        <v>16</v>
      </c>
      <c r="F593" s="5">
        <v>12</v>
      </c>
      <c r="G593" s="5">
        <v>0</v>
      </c>
      <c r="H593" s="5">
        <v>2</v>
      </c>
      <c r="I593" s="5">
        <v>17</v>
      </c>
      <c r="J593" s="16">
        <f t="shared" si="53"/>
        <v>217</v>
      </c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s="2" customFormat="1" ht="18.75" customHeight="1" x14ac:dyDescent="0.2">
      <c r="A594" s="13">
        <v>394</v>
      </c>
      <c r="B594" s="12" t="s">
        <v>73</v>
      </c>
      <c r="C594" s="12" t="s">
        <v>499</v>
      </c>
      <c r="D594" s="14">
        <v>108</v>
      </c>
      <c r="E594" s="39" t="s">
        <v>36</v>
      </c>
      <c r="F594" s="14">
        <v>12</v>
      </c>
      <c r="G594" s="15">
        <v>1</v>
      </c>
      <c r="H594" s="15">
        <v>3</v>
      </c>
      <c r="I594" s="15">
        <v>85</v>
      </c>
      <c r="J594" s="16">
        <f t="shared" si="53"/>
        <v>785</v>
      </c>
      <c r="K594" s="13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s="2" customFormat="1" ht="18.75" customHeight="1" x14ac:dyDescent="0.2">
      <c r="A595" s="13">
        <v>395</v>
      </c>
      <c r="B595" s="12" t="s">
        <v>94</v>
      </c>
      <c r="C595" s="12" t="s">
        <v>500</v>
      </c>
      <c r="D595" s="14"/>
      <c r="E595" s="39"/>
      <c r="F595" s="14">
        <v>12</v>
      </c>
      <c r="G595" s="15">
        <v>25</v>
      </c>
      <c r="H595" s="15">
        <v>2</v>
      </c>
      <c r="I595" s="15">
        <v>50</v>
      </c>
      <c r="J595" s="16">
        <f t="shared" si="53"/>
        <v>10250</v>
      </c>
      <c r="K595" s="13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s="2" customFormat="1" ht="18.75" customHeight="1" x14ac:dyDescent="0.2">
      <c r="A596" s="13">
        <v>396</v>
      </c>
      <c r="B596" s="12" t="s">
        <v>73</v>
      </c>
      <c r="C596" s="12" t="s">
        <v>501</v>
      </c>
      <c r="D596" s="14">
        <v>55</v>
      </c>
      <c r="E596" s="39" t="s">
        <v>16</v>
      </c>
      <c r="F596" s="14">
        <v>12</v>
      </c>
      <c r="G596" s="15">
        <v>1</v>
      </c>
      <c r="H596" s="15">
        <v>3</v>
      </c>
      <c r="I596" s="15">
        <v>95</v>
      </c>
      <c r="J596" s="16">
        <f t="shared" si="53"/>
        <v>795</v>
      </c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s="2" customFormat="1" ht="18.75" customHeight="1" x14ac:dyDescent="0.2">
      <c r="A597" s="13">
        <v>397</v>
      </c>
      <c r="B597" s="12" t="s">
        <v>73</v>
      </c>
      <c r="C597" s="12" t="s">
        <v>502</v>
      </c>
      <c r="D597" s="14">
        <v>113</v>
      </c>
      <c r="E597" s="39" t="s">
        <v>450</v>
      </c>
      <c r="F597" s="14">
        <v>12</v>
      </c>
      <c r="G597" s="15">
        <v>1</v>
      </c>
      <c r="H597" s="15">
        <v>3</v>
      </c>
      <c r="I597" s="15">
        <v>84</v>
      </c>
      <c r="J597" s="16">
        <f t="shared" si="53"/>
        <v>784</v>
      </c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s="2" customFormat="1" ht="18.75" customHeight="1" x14ac:dyDescent="0.2">
      <c r="A598" s="13">
        <v>398</v>
      </c>
      <c r="B598" s="12" t="s">
        <v>73</v>
      </c>
      <c r="C598" s="12" t="s">
        <v>503</v>
      </c>
      <c r="D598" s="14">
        <v>58</v>
      </c>
      <c r="E598" s="39" t="s">
        <v>504</v>
      </c>
      <c r="F598" s="14">
        <v>12</v>
      </c>
      <c r="G598" s="15">
        <v>23</v>
      </c>
      <c r="H598" s="15">
        <v>3</v>
      </c>
      <c r="I598" s="15">
        <v>99</v>
      </c>
      <c r="J598" s="16">
        <f t="shared" ref="J598:J623" si="54">(G598*400)+(H598*100)+(I598*1)</f>
        <v>9599</v>
      </c>
      <c r="K598" s="13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s="2" customFormat="1" ht="18.75" customHeight="1" x14ac:dyDescent="0.2">
      <c r="A599" s="13">
        <v>399</v>
      </c>
      <c r="B599" s="12" t="s">
        <v>73</v>
      </c>
      <c r="C599" s="12" t="s">
        <v>505</v>
      </c>
      <c r="D599" s="14">
        <v>122</v>
      </c>
      <c r="E599" s="39" t="s">
        <v>16</v>
      </c>
      <c r="F599" s="14">
        <v>12</v>
      </c>
      <c r="G599" s="15">
        <v>1</v>
      </c>
      <c r="H599" s="15">
        <v>0</v>
      </c>
      <c r="I599" s="15">
        <v>11</v>
      </c>
      <c r="J599" s="16">
        <f t="shared" si="54"/>
        <v>411</v>
      </c>
      <c r="K599" s="13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s="51" customFormat="1" ht="26.25" customHeight="1" x14ac:dyDescent="0.4">
      <c r="A600" s="69" t="s">
        <v>571</v>
      </c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</row>
    <row r="601" spans="1:24" s="52" customFormat="1" ht="26.25" customHeight="1" x14ac:dyDescent="0.4">
      <c r="A601" s="71" t="s">
        <v>569</v>
      </c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</row>
    <row r="602" spans="1:24" s="53" customFormat="1" ht="26.25" customHeight="1" x14ac:dyDescent="0.4">
      <c r="A602" s="70" t="s">
        <v>570</v>
      </c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</row>
    <row r="603" spans="1:24" s="1" customFormat="1" ht="18" x14ac:dyDescent="0.4">
      <c r="A603" s="60" t="s">
        <v>0</v>
      </c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2"/>
      <c r="O603" s="60" t="s">
        <v>1</v>
      </c>
      <c r="P603" s="61"/>
      <c r="Q603" s="61"/>
      <c r="R603" s="61"/>
      <c r="S603" s="61"/>
      <c r="T603" s="61"/>
      <c r="U603" s="61"/>
      <c r="V603" s="61"/>
      <c r="W603" s="61"/>
      <c r="X603" s="62"/>
    </row>
    <row r="604" spans="1:24" s="1" customFormat="1" ht="21" customHeight="1" x14ac:dyDescent="0.4">
      <c r="A604" s="63" t="s">
        <v>70</v>
      </c>
      <c r="B604" s="54" t="s">
        <v>3</v>
      </c>
      <c r="C604" s="66" t="s">
        <v>2</v>
      </c>
      <c r="D604" s="67"/>
      <c r="E604" s="68"/>
      <c r="F604" s="54" t="s">
        <v>61</v>
      </c>
      <c r="G604" s="66" t="s">
        <v>69</v>
      </c>
      <c r="H604" s="67"/>
      <c r="I604" s="68"/>
      <c r="J604" s="66" t="s">
        <v>4</v>
      </c>
      <c r="K604" s="67"/>
      <c r="L604" s="67"/>
      <c r="M604" s="67"/>
      <c r="N604" s="68"/>
      <c r="O604" s="54" t="s">
        <v>6</v>
      </c>
      <c r="P604" s="54" t="s">
        <v>14</v>
      </c>
      <c r="Q604" s="54" t="s">
        <v>65</v>
      </c>
      <c r="R604" s="54" t="s">
        <v>66</v>
      </c>
      <c r="S604" s="66" t="s">
        <v>5</v>
      </c>
      <c r="T604" s="67"/>
      <c r="U604" s="67"/>
      <c r="V604" s="68"/>
      <c r="W604" s="54" t="s">
        <v>67</v>
      </c>
      <c r="X604" s="54" t="s">
        <v>68</v>
      </c>
    </row>
    <row r="605" spans="1:24" s="1" customFormat="1" ht="15" customHeight="1" x14ac:dyDescent="0.4">
      <c r="A605" s="64"/>
      <c r="B605" s="55"/>
      <c r="C605" s="55" t="s">
        <v>60</v>
      </c>
      <c r="D605" s="54" t="s">
        <v>7</v>
      </c>
      <c r="E605" s="54" t="s">
        <v>8</v>
      </c>
      <c r="F605" s="55"/>
      <c r="G605" s="54" t="s">
        <v>9</v>
      </c>
      <c r="H605" s="54" t="s">
        <v>10</v>
      </c>
      <c r="I605" s="54" t="s">
        <v>11</v>
      </c>
      <c r="J605" s="57" t="s">
        <v>62</v>
      </c>
      <c r="K605" s="54" t="s">
        <v>12</v>
      </c>
      <c r="L605" s="54" t="s">
        <v>13</v>
      </c>
      <c r="M605" s="54" t="s">
        <v>63</v>
      </c>
      <c r="N605" s="54" t="s">
        <v>64</v>
      </c>
      <c r="O605" s="55"/>
      <c r="P605" s="55"/>
      <c r="Q605" s="55"/>
      <c r="R605" s="55"/>
      <c r="S605" s="54" t="s">
        <v>62</v>
      </c>
      <c r="T605" s="54" t="s">
        <v>12</v>
      </c>
      <c r="U605" s="54" t="s">
        <v>13</v>
      </c>
      <c r="V605" s="54" t="s">
        <v>63</v>
      </c>
      <c r="W605" s="55"/>
      <c r="X605" s="55"/>
    </row>
    <row r="606" spans="1:24" s="1" customFormat="1" ht="39.75" customHeight="1" x14ac:dyDescent="0.4">
      <c r="A606" s="64"/>
      <c r="B606" s="55"/>
      <c r="C606" s="55"/>
      <c r="D606" s="55"/>
      <c r="E606" s="55"/>
      <c r="F606" s="55"/>
      <c r="G606" s="55"/>
      <c r="H606" s="55"/>
      <c r="I606" s="55"/>
      <c r="J606" s="58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</row>
    <row r="607" spans="1:24" s="1" customFormat="1" ht="15" customHeight="1" x14ac:dyDescent="0.4">
      <c r="A607" s="65"/>
      <c r="B607" s="56"/>
      <c r="C607" s="56"/>
      <c r="D607" s="56"/>
      <c r="E607" s="56"/>
      <c r="F607" s="56"/>
      <c r="G607" s="56"/>
      <c r="H607" s="56"/>
      <c r="I607" s="56"/>
      <c r="J607" s="59"/>
      <c r="K607" s="55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</row>
    <row r="608" spans="1:24" s="2" customFormat="1" ht="18.75" customHeight="1" x14ac:dyDescent="0.2">
      <c r="A608" s="13">
        <v>400</v>
      </c>
      <c r="B608" s="12" t="s">
        <v>73</v>
      </c>
      <c r="C608" s="12"/>
      <c r="D608" s="14">
        <v>7</v>
      </c>
      <c r="E608" s="39" t="s">
        <v>506</v>
      </c>
      <c r="F608" s="14">
        <v>12</v>
      </c>
      <c r="G608" s="15">
        <v>7</v>
      </c>
      <c r="H608" s="15">
        <v>3</v>
      </c>
      <c r="I608" s="15">
        <v>73</v>
      </c>
      <c r="J608" s="16">
        <f t="shared" si="54"/>
        <v>3173</v>
      </c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s="2" customFormat="1" ht="18.75" customHeight="1" x14ac:dyDescent="0.2">
      <c r="A609" s="13">
        <v>401</v>
      </c>
      <c r="B609" s="12" t="s">
        <v>73</v>
      </c>
      <c r="C609" s="12" t="s">
        <v>507</v>
      </c>
      <c r="D609" s="14">
        <v>42</v>
      </c>
      <c r="E609" s="39" t="s">
        <v>467</v>
      </c>
      <c r="F609" s="14">
        <v>12</v>
      </c>
      <c r="G609" s="15">
        <v>6</v>
      </c>
      <c r="H609" s="15">
        <v>0</v>
      </c>
      <c r="I609" s="15">
        <v>44</v>
      </c>
      <c r="J609" s="16">
        <f t="shared" si="54"/>
        <v>2444</v>
      </c>
      <c r="K609" s="13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s="2" customFormat="1" ht="18.75" customHeight="1" x14ac:dyDescent="0.2">
      <c r="A610" s="13">
        <v>402</v>
      </c>
      <c r="B610" s="12" t="s">
        <v>73</v>
      </c>
      <c r="C610" s="12" t="s">
        <v>508</v>
      </c>
      <c r="D610" s="14">
        <v>89</v>
      </c>
      <c r="E610" s="39" t="s">
        <v>509</v>
      </c>
      <c r="F610" s="14">
        <v>12</v>
      </c>
      <c r="G610" s="15">
        <v>0</v>
      </c>
      <c r="H610" s="15">
        <v>1</v>
      </c>
      <c r="I610" s="15">
        <v>63</v>
      </c>
      <c r="J610" s="16">
        <f t="shared" si="54"/>
        <v>163</v>
      </c>
      <c r="K610" s="13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s="2" customFormat="1" ht="18.75" customHeight="1" x14ac:dyDescent="0.2">
      <c r="A611" s="13">
        <v>403</v>
      </c>
      <c r="B611" s="12" t="s">
        <v>73</v>
      </c>
      <c r="C611" s="12" t="s">
        <v>510</v>
      </c>
      <c r="D611" s="14">
        <v>99</v>
      </c>
      <c r="E611" s="39" t="s">
        <v>36</v>
      </c>
      <c r="F611" s="14">
        <v>12</v>
      </c>
      <c r="G611" s="15">
        <v>1</v>
      </c>
      <c r="H611" s="15">
        <v>0</v>
      </c>
      <c r="I611" s="15">
        <v>31</v>
      </c>
      <c r="J611" s="16">
        <f t="shared" si="54"/>
        <v>431</v>
      </c>
      <c r="K611" s="13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s="2" customFormat="1" ht="18.75" customHeight="1" x14ac:dyDescent="0.2">
      <c r="A612" s="13">
        <v>404</v>
      </c>
      <c r="B612" s="12" t="s">
        <v>73</v>
      </c>
      <c r="C612" s="12" t="s">
        <v>511</v>
      </c>
      <c r="D612" s="14">
        <v>98</v>
      </c>
      <c r="E612" s="39" t="s">
        <v>36</v>
      </c>
      <c r="F612" s="14">
        <v>12</v>
      </c>
      <c r="G612" s="15">
        <v>0</v>
      </c>
      <c r="H612" s="15">
        <v>3</v>
      </c>
      <c r="I612" s="15">
        <v>87</v>
      </c>
      <c r="J612" s="16">
        <f t="shared" si="54"/>
        <v>387</v>
      </c>
      <c r="K612" s="13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s="2" customFormat="1" ht="18.75" customHeight="1" x14ac:dyDescent="0.2">
      <c r="A613" s="13">
        <v>405</v>
      </c>
      <c r="B613" s="12" t="s">
        <v>73</v>
      </c>
      <c r="C613" s="12" t="s">
        <v>512</v>
      </c>
      <c r="D613" s="14">
        <v>30</v>
      </c>
      <c r="E613" s="39" t="s">
        <v>24</v>
      </c>
      <c r="F613" s="14">
        <v>12</v>
      </c>
      <c r="G613" s="15">
        <v>25</v>
      </c>
      <c r="H613" s="15">
        <v>1</v>
      </c>
      <c r="I613" s="15">
        <v>85</v>
      </c>
      <c r="J613" s="16">
        <f t="shared" ref="J613:J618" si="55">(G613*400)+(H613*100)+(I613*1)</f>
        <v>10185</v>
      </c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s="2" customFormat="1" ht="18.75" customHeight="1" x14ac:dyDescent="0.2">
      <c r="A614" s="13">
        <v>406</v>
      </c>
      <c r="B614" s="12" t="s">
        <v>73</v>
      </c>
      <c r="C614" s="12" t="s">
        <v>513</v>
      </c>
      <c r="D614" s="14">
        <v>175</v>
      </c>
      <c r="E614" s="39" t="s">
        <v>15</v>
      </c>
      <c r="F614" s="14">
        <v>12</v>
      </c>
      <c r="G614" s="15">
        <v>0</v>
      </c>
      <c r="H614" s="15">
        <v>3</v>
      </c>
      <c r="I614" s="15">
        <v>97</v>
      </c>
      <c r="J614" s="16">
        <f t="shared" si="55"/>
        <v>397</v>
      </c>
      <c r="K614" s="11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s="2" customFormat="1" ht="18.75" customHeight="1" x14ac:dyDescent="0.2">
      <c r="A615" s="13">
        <v>407</v>
      </c>
      <c r="B615" s="12" t="s">
        <v>73</v>
      </c>
      <c r="C615" s="12" t="s">
        <v>514</v>
      </c>
      <c r="D615" s="14">
        <v>211</v>
      </c>
      <c r="E615" s="39" t="s">
        <v>436</v>
      </c>
      <c r="F615" s="14">
        <v>12</v>
      </c>
      <c r="G615" s="15">
        <v>0</v>
      </c>
      <c r="H615" s="15">
        <v>0</v>
      </c>
      <c r="I615" s="15">
        <v>55</v>
      </c>
      <c r="J615" s="16">
        <f t="shared" si="55"/>
        <v>55</v>
      </c>
      <c r="K615" s="13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s="2" customFormat="1" ht="18.75" customHeight="1" x14ac:dyDescent="0.2">
      <c r="A616" s="13">
        <v>408</v>
      </c>
      <c r="B616" s="12" t="s">
        <v>71</v>
      </c>
      <c r="C616" s="12" t="s">
        <v>480</v>
      </c>
      <c r="D616" s="14">
        <v>12</v>
      </c>
      <c r="E616" s="39" t="s">
        <v>72</v>
      </c>
      <c r="F616" s="14">
        <v>13</v>
      </c>
      <c r="G616" s="15">
        <v>5</v>
      </c>
      <c r="H616" s="15">
        <v>2</v>
      </c>
      <c r="I616" s="15">
        <v>29</v>
      </c>
      <c r="J616" s="16">
        <f t="shared" si="55"/>
        <v>2229</v>
      </c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s="2" customFormat="1" ht="18.75" customHeight="1" x14ac:dyDescent="0.2">
      <c r="A617" s="13">
        <v>409</v>
      </c>
      <c r="B617" s="12" t="s">
        <v>71</v>
      </c>
      <c r="C617" s="12" t="s">
        <v>346</v>
      </c>
      <c r="D617" s="14">
        <v>1</v>
      </c>
      <c r="E617" s="39" t="s">
        <v>72</v>
      </c>
      <c r="F617" s="14">
        <v>13</v>
      </c>
      <c r="G617" s="15">
        <v>0</v>
      </c>
      <c r="H617" s="15">
        <v>1</v>
      </c>
      <c r="I617" s="15">
        <v>78</v>
      </c>
      <c r="J617" s="16">
        <f t="shared" si="55"/>
        <v>178</v>
      </c>
      <c r="K617" s="11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s="2" customFormat="1" ht="18.75" customHeight="1" x14ac:dyDescent="0.2">
      <c r="A618" s="13">
        <v>410</v>
      </c>
      <c r="B618" s="12" t="s">
        <v>73</v>
      </c>
      <c r="C618" s="12" t="s">
        <v>82</v>
      </c>
      <c r="D618" s="14">
        <v>142</v>
      </c>
      <c r="E618" s="39" t="s">
        <v>15</v>
      </c>
      <c r="F618" s="14">
        <v>13</v>
      </c>
      <c r="G618" s="15">
        <v>0</v>
      </c>
      <c r="H618" s="15">
        <v>3</v>
      </c>
      <c r="I618" s="15">
        <v>97</v>
      </c>
      <c r="J618" s="16">
        <f t="shared" si="55"/>
        <v>397</v>
      </c>
      <c r="K618" s="13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s="2" customFormat="1" ht="18.75" customHeight="1" x14ac:dyDescent="0.2">
      <c r="A619" s="13">
        <v>411</v>
      </c>
      <c r="B619" s="12" t="s">
        <v>71</v>
      </c>
      <c r="C619" s="12" t="s">
        <v>447</v>
      </c>
      <c r="D619" s="5">
        <v>72</v>
      </c>
      <c r="E619" s="39" t="s">
        <v>72</v>
      </c>
      <c r="F619" s="5">
        <v>13</v>
      </c>
      <c r="G619" s="5">
        <v>9</v>
      </c>
      <c r="H619" s="5">
        <v>2</v>
      </c>
      <c r="I619" s="5">
        <v>43</v>
      </c>
      <c r="J619" s="16">
        <f t="shared" si="54"/>
        <v>3843</v>
      </c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s="2" customFormat="1" ht="18.75" customHeight="1" x14ac:dyDescent="0.2">
      <c r="A620" s="13">
        <v>412</v>
      </c>
      <c r="B620" s="12" t="s">
        <v>73</v>
      </c>
      <c r="C620" s="12"/>
      <c r="D620" s="14">
        <v>100</v>
      </c>
      <c r="E620" s="39" t="s">
        <v>23</v>
      </c>
      <c r="F620" s="14">
        <v>13</v>
      </c>
      <c r="G620" s="15">
        <v>14</v>
      </c>
      <c r="H620" s="15">
        <v>3</v>
      </c>
      <c r="I620" s="15">
        <v>22</v>
      </c>
      <c r="J620" s="16">
        <f t="shared" si="54"/>
        <v>5922</v>
      </c>
      <c r="K620" s="13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s="2" customFormat="1" ht="18.75" customHeight="1" x14ac:dyDescent="0.2">
      <c r="A621" s="13">
        <v>413</v>
      </c>
      <c r="B621" s="12" t="s">
        <v>73</v>
      </c>
      <c r="C621" s="12"/>
      <c r="D621" s="14">
        <v>89</v>
      </c>
      <c r="E621" s="39" t="s">
        <v>203</v>
      </c>
      <c r="F621" s="14">
        <v>13</v>
      </c>
      <c r="G621" s="15">
        <v>15</v>
      </c>
      <c r="H621" s="15">
        <v>0</v>
      </c>
      <c r="I621" s="15">
        <v>78</v>
      </c>
      <c r="J621" s="16">
        <f t="shared" si="54"/>
        <v>6078</v>
      </c>
      <c r="K621" s="13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s="2" customFormat="1" ht="18.75" customHeight="1" x14ac:dyDescent="0.2">
      <c r="A622" s="13">
        <v>414</v>
      </c>
      <c r="B622" s="12" t="s">
        <v>73</v>
      </c>
      <c r="C622" s="12" t="s">
        <v>515</v>
      </c>
      <c r="D622" s="14">
        <v>119</v>
      </c>
      <c r="E622" s="39" t="s">
        <v>52</v>
      </c>
      <c r="F622" s="14">
        <v>13</v>
      </c>
      <c r="G622" s="15">
        <v>11</v>
      </c>
      <c r="H622" s="15">
        <v>1</v>
      </c>
      <c r="I622" s="15">
        <v>3</v>
      </c>
      <c r="J622" s="16">
        <f t="shared" si="54"/>
        <v>4503</v>
      </c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s="2" customFormat="1" ht="18.75" customHeight="1" x14ac:dyDescent="0.2">
      <c r="A623" s="13">
        <v>415</v>
      </c>
      <c r="B623" s="12" t="s">
        <v>73</v>
      </c>
      <c r="C623" s="12" t="s">
        <v>516</v>
      </c>
      <c r="D623" s="14">
        <v>95</v>
      </c>
      <c r="E623" s="39" t="s">
        <v>517</v>
      </c>
      <c r="F623" s="14">
        <v>13</v>
      </c>
      <c r="G623" s="15">
        <v>12</v>
      </c>
      <c r="H623" s="15">
        <v>2</v>
      </c>
      <c r="I623" s="15">
        <v>0</v>
      </c>
      <c r="J623" s="16">
        <f t="shared" si="54"/>
        <v>5000</v>
      </c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s="51" customFormat="1" ht="26.25" customHeight="1" x14ac:dyDescent="0.4">
      <c r="A624" s="69" t="s">
        <v>571</v>
      </c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</row>
    <row r="625" spans="1:24" s="52" customFormat="1" ht="26.25" customHeight="1" x14ac:dyDescent="0.4">
      <c r="A625" s="71" t="s">
        <v>569</v>
      </c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</row>
    <row r="626" spans="1:24" s="53" customFormat="1" ht="26.25" customHeight="1" x14ac:dyDescent="0.4">
      <c r="A626" s="70" t="s">
        <v>570</v>
      </c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</row>
    <row r="627" spans="1:24" s="1" customFormat="1" ht="18" x14ac:dyDescent="0.4">
      <c r="A627" s="60" t="s">
        <v>0</v>
      </c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2"/>
      <c r="O627" s="60" t="s">
        <v>1</v>
      </c>
      <c r="P627" s="61"/>
      <c r="Q627" s="61"/>
      <c r="R627" s="61"/>
      <c r="S627" s="61"/>
      <c r="T627" s="61"/>
      <c r="U627" s="61"/>
      <c r="V627" s="61"/>
      <c r="W627" s="61"/>
      <c r="X627" s="62"/>
    </row>
    <row r="628" spans="1:24" s="1" customFormat="1" ht="21" customHeight="1" x14ac:dyDescent="0.4">
      <c r="A628" s="63" t="s">
        <v>70</v>
      </c>
      <c r="B628" s="54" t="s">
        <v>3</v>
      </c>
      <c r="C628" s="66" t="s">
        <v>2</v>
      </c>
      <c r="D628" s="67"/>
      <c r="E628" s="68"/>
      <c r="F628" s="54" t="s">
        <v>61</v>
      </c>
      <c r="G628" s="66" t="s">
        <v>69</v>
      </c>
      <c r="H628" s="67"/>
      <c r="I628" s="68"/>
      <c r="J628" s="66" t="s">
        <v>4</v>
      </c>
      <c r="K628" s="67"/>
      <c r="L628" s="67"/>
      <c r="M628" s="67"/>
      <c r="N628" s="68"/>
      <c r="O628" s="54" t="s">
        <v>6</v>
      </c>
      <c r="P628" s="54" t="s">
        <v>14</v>
      </c>
      <c r="Q628" s="54" t="s">
        <v>65</v>
      </c>
      <c r="R628" s="54" t="s">
        <v>66</v>
      </c>
      <c r="S628" s="66" t="s">
        <v>5</v>
      </c>
      <c r="T628" s="67"/>
      <c r="U628" s="67"/>
      <c r="V628" s="68"/>
      <c r="W628" s="54" t="s">
        <v>67</v>
      </c>
      <c r="X628" s="54" t="s">
        <v>68</v>
      </c>
    </row>
    <row r="629" spans="1:24" s="1" customFormat="1" ht="15" customHeight="1" x14ac:dyDescent="0.4">
      <c r="A629" s="64"/>
      <c r="B629" s="55"/>
      <c r="C629" s="55" t="s">
        <v>60</v>
      </c>
      <c r="D629" s="54" t="s">
        <v>7</v>
      </c>
      <c r="E629" s="54" t="s">
        <v>8</v>
      </c>
      <c r="F629" s="55"/>
      <c r="G629" s="54" t="s">
        <v>9</v>
      </c>
      <c r="H629" s="54" t="s">
        <v>10</v>
      </c>
      <c r="I629" s="54" t="s">
        <v>11</v>
      </c>
      <c r="J629" s="57" t="s">
        <v>62</v>
      </c>
      <c r="K629" s="54" t="s">
        <v>12</v>
      </c>
      <c r="L629" s="54" t="s">
        <v>13</v>
      </c>
      <c r="M629" s="54" t="s">
        <v>63</v>
      </c>
      <c r="N629" s="54" t="s">
        <v>64</v>
      </c>
      <c r="O629" s="55"/>
      <c r="P629" s="55"/>
      <c r="Q629" s="55"/>
      <c r="R629" s="55"/>
      <c r="S629" s="54" t="s">
        <v>62</v>
      </c>
      <c r="T629" s="54" t="s">
        <v>12</v>
      </c>
      <c r="U629" s="54" t="s">
        <v>13</v>
      </c>
      <c r="V629" s="54" t="s">
        <v>63</v>
      </c>
      <c r="W629" s="55"/>
      <c r="X629" s="55"/>
    </row>
    <row r="630" spans="1:24" s="1" customFormat="1" ht="39.75" customHeight="1" x14ac:dyDescent="0.4">
      <c r="A630" s="64"/>
      <c r="B630" s="55"/>
      <c r="C630" s="55"/>
      <c r="D630" s="55"/>
      <c r="E630" s="55"/>
      <c r="F630" s="55"/>
      <c r="G630" s="55"/>
      <c r="H630" s="55"/>
      <c r="I630" s="55"/>
      <c r="J630" s="58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</row>
    <row r="631" spans="1:24" s="1" customFormat="1" ht="15" customHeight="1" x14ac:dyDescent="0.4">
      <c r="A631" s="65"/>
      <c r="B631" s="56"/>
      <c r="C631" s="56"/>
      <c r="D631" s="56"/>
      <c r="E631" s="56"/>
      <c r="F631" s="56"/>
      <c r="G631" s="56"/>
      <c r="H631" s="56"/>
      <c r="I631" s="56"/>
      <c r="J631" s="59"/>
      <c r="K631" s="55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</row>
    <row r="632" spans="1:24" s="2" customFormat="1" ht="18.75" customHeight="1" x14ac:dyDescent="0.2">
      <c r="A632" s="13">
        <v>416</v>
      </c>
      <c r="B632" s="12" t="s">
        <v>73</v>
      </c>
      <c r="C632" s="12" t="s">
        <v>518</v>
      </c>
      <c r="D632" s="14">
        <v>102</v>
      </c>
      <c r="E632" s="39" t="s">
        <v>42</v>
      </c>
      <c r="F632" s="14">
        <v>13</v>
      </c>
      <c r="G632" s="15">
        <v>5</v>
      </c>
      <c r="H632" s="15">
        <v>0</v>
      </c>
      <c r="I632" s="15">
        <v>0</v>
      </c>
      <c r="J632" s="16">
        <f t="shared" ref="J632:J684" si="56">(G632*400)+(H632*100)+(I632*1)</f>
        <v>2000</v>
      </c>
      <c r="K632" s="13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s="2" customFormat="1" ht="18.75" customHeight="1" x14ac:dyDescent="0.2">
      <c r="A633" s="13">
        <v>417</v>
      </c>
      <c r="B633" s="12" t="s">
        <v>94</v>
      </c>
      <c r="C633" s="12" t="s">
        <v>519</v>
      </c>
      <c r="D633" s="14"/>
      <c r="E633" s="39"/>
      <c r="F633" s="14">
        <v>13</v>
      </c>
      <c r="G633" s="15">
        <v>35</v>
      </c>
      <c r="H633" s="15">
        <v>0</v>
      </c>
      <c r="I633" s="15">
        <v>0</v>
      </c>
      <c r="J633" s="16">
        <f t="shared" si="56"/>
        <v>14000</v>
      </c>
      <c r="K633" s="13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s="2" customFormat="1" ht="18.75" customHeight="1" x14ac:dyDescent="0.2">
      <c r="A634" s="13">
        <v>418</v>
      </c>
      <c r="B634" s="12" t="s">
        <v>73</v>
      </c>
      <c r="C634" s="12" t="s">
        <v>520</v>
      </c>
      <c r="D634" s="14">
        <v>12</v>
      </c>
      <c r="E634" s="39" t="s">
        <v>21</v>
      </c>
      <c r="F634" s="14">
        <v>13</v>
      </c>
      <c r="G634" s="15">
        <v>22</v>
      </c>
      <c r="H634" s="15">
        <v>2</v>
      </c>
      <c r="I634" s="15">
        <v>59</v>
      </c>
      <c r="J634" s="16">
        <f t="shared" si="56"/>
        <v>9059</v>
      </c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s="2" customFormat="1" ht="18.75" customHeight="1" x14ac:dyDescent="0.2">
      <c r="A635" s="13">
        <v>419</v>
      </c>
      <c r="B635" s="12" t="s">
        <v>71</v>
      </c>
      <c r="C635" s="12" t="s">
        <v>521</v>
      </c>
      <c r="D635" s="14">
        <v>14</v>
      </c>
      <c r="E635" s="39" t="s">
        <v>72</v>
      </c>
      <c r="F635" s="14">
        <v>13</v>
      </c>
      <c r="G635" s="15">
        <v>24</v>
      </c>
      <c r="H635" s="15">
        <v>2</v>
      </c>
      <c r="I635" s="15">
        <v>65</v>
      </c>
      <c r="J635" s="16">
        <f t="shared" si="56"/>
        <v>9865</v>
      </c>
      <c r="K635" s="13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s="2" customFormat="1" ht="18.75" customHeight="1" x14ac:dyDescent="0.2">
      <c r="A636" s="13">
        <v>420</v>
      </c>
      <c r="B636" s="12" t="s">
        <v>71</v>
      </c>
      <c r="C636" s="12" t="s">
        <v>522</v>
      </c>
      <c r="D636" s="14">
        <v>59</v>
      </c>
      <c r="E636" s="39" t="s">
        <v>72</v>
      </c>
      <c r="F636" s="14">
        <v>13</v>
      </c>
      <c r="G636" s="15">
        <v>2</v>
      </c>
      <c r="H636" s="15">
        <v>0</v>
      </c>
      <c r="I636" s="15">
        <v>0</v>
      </c>
      <c r="J636" s="16">
        <v>779</v>
      </c>
      <c r="K636" s="12" t="s">
        <v>362</v>
      </c>
      <c r="L636" s="12"/>
      <c r="M636" s="12"/>
      <c r="N636" s="12"/>
      <c r="O636" s="12"/>
      <c r="P636" s="12" t="s">
        <v>524</v>
      </c>
      <c r="Q636" s="12" t="s">
        <v>58</v>
      </c>
      <c r="R636" s="12" t="s">
        <v>525</v>
      </c>
      <c r="S636" s="12"/>
      <c r="T636" s="12" t="s">
        <v>523</v>
      </c>
      <c r="U636" s="12"/>
      <c r="V636" s="12"/>
      <c r="W636" s="12" t="s">
        <v>526</v>
      </c>
      <c r="X636" s="12"/>
    </row>
    <row r="637" spans="1:24" s="2" customFormat="1" ht="18.75" customHeight="1" x14ac:dyDescent="0.2">
      <c r="A637" s="13">
        <v>421</v>
      </c>
      <c r="B637" s="12" t="s">
        <v>73</v>
      </c>
      <c r="C637" s="12" t="s">
        <v>527</v>
      </c>
      <c r="D637" s="14">
        <v>4</v>
      </c>
      <c r="E637" s="39" t="s">
        <v>528</v>
      </c>
      <c r="F637" s="14">
        <v>13</v>
      </c>
      <c r="G637" s="15">
        <v>24</v>
      </c>
      <c r="H637" s="15">
        <v>0</v>
      </c>
      <c r="I637" s="15">
        <v>11</v>
      </c>
      <c r="J637" s="16">
        <f t="shared" si="56"/>
        <v>9611</v>
      </c>
      <c r="K637" s="11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s="2" customFormat="1" ht="18.75" customHeight="1" x14ac:dyDescent="0.2">
      <c r="A638" s="13">
        <v>422</v>
      </c>
      <c r="B638" s="12" t="s">
        <v>83</v>
      </c>
      <c r="C638" s="12" t="s">
        <v>529</v>
      </c>
      <c r="D638" s="14">
        <v>38</v>
      </c>
      <c r="E638" s="39" t="s">
        <v>72</v>
      </c>
      <c r="F638" s="14">
        <v>13</v>
      </c>
      <c r="G638" s="15">
        <v>15</v>
      </c>
      <c r="H638" s="15">
        <v>0</v>
      </c>
      <c r="I638" s="15">
        <v>1</v>
      </c>
      <c r="J638" s="16">
        <f t="shared" si="56"/>
        <v>6001</v>
      </c>
      <c r="K638" s="13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s="2" customFormat="1" ht="18.75" customHeight="1" x14ac:dyDescent="0.2">
      <c r="A639" s="13">
        <v>423</v>
      </c>
      <c r="B639" s="12" t="s">
        <v>73</v>
      </c>
      <c r="C639" s="12" t="s">
        <v>530</v>
      </c>
      <c r="D639" s="5">
        <v>19</v>
      </c>
      <c r="E639" s="39"/>
      <c r="F639" s="5">
        <v>13</v>
      </c>
      <c r="G639" s="5">
        <v>23</v>
      </c>
      <c r="H639" s="5">
        <v>1</v>
      </c>
      <c r="I639" s="5">
        <v>54</v>
      </c>
      <c r="J639" s="16">
        <f t="shared" si="56"/>
        <v>9354</v>
      </c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s="2" customFormat="1" ht="18.75" customHeight="1" x14ac:dyDescent="0.2">
      <c r="A640" s="13">
        <v>424</v>
      </c>
      <c r="B640" s="12" t="s">
        <v>83</v>
      </c>
      <c r="C640" s="12" t="s">
        <v>531</v>
      </c>
      <c r="D640" s="14">
        <v>23</v>
      </c>
      <c r="E640" s="39" t="s">
        <v>72</v>
      </c>
      <c r="F640" s="14">
        <v>13</v>
      </c>
      <c r="G640" s="15">
        <v>31</v>
      </c>
      <c r="H640" s="15">
        <v>0</v>
      </c>
      <c r="I640" s="15">
        <v>24</v>
      </c>
      <c r="J640" s="16">
        <f t="shared" si="56"/>
        <v>12424</v>
      </c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s="2" customFormat="1" ht="18.75" customHeight="1" x14ac:dyDescent="0.2">
      <c r="A641" s="13">
        <v>425</v>
      </c>
      <c r="B641" s="12" t="s">
        <v>83</v>
      </c>
      <c r="C641" s="12" t="s">
        <v>532</v>
      </c>
      <c r="D641" s="14">
        <v>42</v>
      </c>
      <c r="E641" s="39" t="s">
        <v>72</v>
      </c>
      <c r="F641" s="14">
        <v>13</v>
      </c>
      <c r="G641" s="15">
        <v>7</v>
      </c>
      <c r="H641" s="15">
        <v>2</v>
      </c>
      <c r="I641" s="15">
        <v>79</v>
      </c>
      <c r="J641" s="16">
        <f t="shared" si="56"/>
        <v>3079</v>
      </c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s="2" customFormat="1" ht="18.75" customHeight="1" x14ac:dyDescent="0.2">
      <c r="A642" s="13">
        <v>426</v>
      </c>
      <c r="B642" s="12" t="s">
        <v>83</v>
      </c>
      <c r="C642" s="12" t="s">
        <v>533</v>
      </c>
      <c r="D642" s="14">
        <v>39</v>
      </c>
      <c r="E642" s="39" t="s">
        <v>72</v>
      </c>
      <c r="F642" s="14">
        <v>13</v>
      </c>
      <c r="G642" s="15">
        <v>26</v>
      </c>
      <c r="H642" s="15">
        <v>2</v>
      </c>
      <c r="I642" s="15">
        <v>81</v>
      </c>
      <c r="J642" s="16">
        <f t="shared" si="56"/>
        <v>10681</v>
      </c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s="2" customFormat="1" ht="18.75" customHeight="1" x14ac:dyDescent="0.2">
      <c r="A643" s="13">
        <v>427</v>
      </c>
      <c r="B643" s="12" t="s">
        <v>83</v>
      </c>
      <c r="C643" s="12" t="s">
        <v>534</v>
      </c>
      <c r="D643" s="14">
        <v>60</v>
      </c>
      <c r="E643" s="39" t="s">
        <v>72</v>
      </c>
      <c r="F643" s="14">
        <v>13</v>
      </c>
      <c r="G643" s="15">
        <v>0</v>
      </c>
      <c r="H643" s="15">
        <v>0</v>
      </c>
      <c r="I643" s="15">
        <v>69</v>
      </c>
      <c r="J643" s="16">
        <f t="shared" si="56"/>
        <v>69</v>
      </c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s="2" customFormat="1" ht="18.75" customHeight="1" x14ac:dyDescent="0.2">
      <c r="A644" s="13">
        <v>428</v>
      </c>
      <c r="B644" s="12" t="s">
        <v>83</v>
      </c>
      <c r="C644" s="12" t="s">
        <v>500</v>
      </c>
      <c r="D644" s="6">
        <v>61</v>
      </c>
      <c r="E644" s="39" t="s">
        <v>72</v>
      </c>
      <c r="F644" s="6">
        <v>13</v>
      </c>
      <c r="G644" s="6">
        <v>1</v>
      </c>
      <c r="H644" s="6">
        <v>3</v>
      </c>
      <c r="I644" s="6">
        <v>68</v>
      </c>
      <c r="J644" s="16">
        <f t="shared" si="56"/>
        <v>768</v>
      </c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s="2" customFormat="1" ht="18.75" customHeight="1" x14ac:dyDescent="0.2">
      <c r="A645" s="13">
        <v>429</v>
      </c>
      <c r="B645" s="12" t="s">
        <v>73</v>
      </c>
      <c r="C645" s="12" t="s">
        <v>535</v>
      </c>
      <c r="D645" s="5">
        <v>22</v>
      </c>
      <c r="E645" s="39" t="s">
        <v>47</v>
      </c>
      <c r="F645" s="5">
        <v>13</v>
      </c>
      <c r="G645" s="5">
        <v>0</v>
      </c>
      <c r="H645" s="5">
        <v>1</v>
      </c>
      <c r="I645" s="5">
        <v>4</v>
      </c>
      <c r="J645" s="16">
        <f t="shared" si="56"/>
        <v>104</v>
      </c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s="2" customFormat="1" ht="18.75" customHeight="1" x14ac:dyDescent="0.2">
      <c r="A646" s="13">
        <v>430</v>
      </c>
      <c r="B646" s="12" t="s">
        <v>73</v>
      </c>
      <c r="C646" s="12" t="s">
        <v>536</v>
      </c>
      <c r="D646" s="14">
        <v>14</v>
      </c>
      <c r="E646" s="39" t="s">
        <v>37</v>
      </c>
      <c r="F646" s="14">
        <v>13</v>
      </c>
      <c r="G646" s="15">
        <v>17</v>
      </c>
      <c r="H646" s="15">
        <v>0</v>
      </c>
      <c r="I646" s="15">
        <v>15</v>
      </c>
      <c r="J646" s="16">
        <f t="shared" si="56"/>
        <v>6815</v>
      </c>
      <c r="K646" s="13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s="2" customFormat="1" ht="18.75" customHeight="1" x14ac:dyDescent="0.2">
      <c r="A647" s="13">
        <v>431</v>
      </c>
      <c r="B647" s="12" t="s">
        <v>73</v>
      </c>
      <c r="C647" s="12" t="s">
        <v>539</v>
      </c>
      <c r="D647" s="14">
        <v>55</v>
      </c>
      <c r="E647" s="39" t="s">
        <v>37</v>
      </c>
      <c r="F647" s="14">
        <v>13</v>
      </c>
      <c r="G647" s="15">
        <v>6</v>
      </c>
      <c r="H647" s="15">
        <v>1</v>
      </c>
      <c r="I647" s="15">
        <v>78</v>
      </c>
      <c r="J647" s="16">
        <f t="shared" si="56"/>
        <v>2578</v>
      </c>
      <c r="K647" s="13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s="51" customFormat="1" ht="26.25" customHeight="1" x14ac:dyDescent="0.4">
      <c r="A648" s="69" t="s">
        <v>571</v>
      </c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</row>
    <row r="649" spans="1:24" s="52" customFormat="1" ht="26.25" customHeight="1" x14ac:dyDescent="0.4">
      <c r="A649" s="71" t="s">
        <v>569</v>
      </c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</row>
    <row r="650" spans="1:24" s="53" customFormat="1" ht="26.25" customHeight="1" x14ac:dyDescent="0.4">
      <c r="A650" s="70" t="s">
        <v>570</v>
      </c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</row>
    <row r="651" spans="1:24" s="1" customFormat="1" ht="18" x14ac:dyDescent="0.4">
      <c r="A651" s="60" t="s">
        <v>0</v>
      </c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2"/>
      <c r="O651" s="60" t="s">
        <v>1</v>
      </c>
      <c r="P651" s="61"/>
      <c r="Q651" s="61"/>
      <c r="R651" s="61"/>
      <c r="S651" s="61"/>
      <c r="T651" s="61"/>
      <c r="U651" s="61"/>
      <c r="V651" s="61"/>
      <c r="W651" s="61"/>
      <c r="X651" s="62"/>
    </row>
    <row r="652" spans="1:24" s="1" customFormat="1" ht="21" customHeight="1" x14ac:dyDescent="0.4">
      <c r="A652" s="63" t="s">
        <v>70</v>
      </c>
      <c r="B652" s="54" t="s">
        <v>3</v>
      </c>
      <c r="C652" s="66" t="s">
        <v>2</v>
      </c>
      <c r="D652" s="67"/>
      <c r="E652" s="68"/>
      <c r="F652" s="54" t="s">
        <v>61</v>
      </c>
      <c r="G652" s="66" t="s">
        <v>69</v>
      </c>
      <c r="H652" s="67"/>
      <c r="I652" s="68"/>
      <c r="J652" s="66" t="s">
        <v>4</v>
      </c>
      <c r="K652" s="67"/>
      <c r="L652" s="67"/>
      <c r="M652" s="67"/>
      <c r="N652" s="68"/>
      <c r="O652" s="54" t="s">
        <v>6</v>
      </c>
      <c r="P652" s="54" t="s">
        <v>14</v>
      </c>
      <c r="Q652" s="54" t="s">
        <v>65</v>
      </c>
      <c r="R652" s="54" t="s">
        <v>66</v>
      </c>
      <c r="S652" s="66" t="s">
        <v>5</v>
      </c>
      <c r="T652" s="67"/>
      <c r="U652" s="67"/>
      <c r="V652" s="68"/>
      <c r="W652" s="54" t="s">
        <v>67</v>
      </c>
      <c r="X652" s="54" t="s">
        <v>68</v>
      </c>
    </row>
    <row r="653" spans="1:24" s="1" customFormat="1" ht="15" customHeight="1" x14ac:dyDescent="0.4">
      <c r="A653" s="64"/>
      <c r="B653" s="55"/>
      <c r="C653" s="55" t="s">
        <v>60</v>
      </c>
      <c r="D653" s="54" t="s">
        <v>7</v>
      </c>
      <c r="E653" s="54" t="s">
        <v>8</v>
      </c>
      <c r="F653" s="55"/>
      <c r="G653" s="54" t="s">
        <v>9</v>
      </c>
      <c r="H653" s="54" t="s">
        <v>10</v>
      </c>
      <c r="I653" s="54" t="s">
        <v>11</v>
      </c>
      <c r="J653" s="57" t="s">
        <v>62</v>
      </c>
      <c r="K653" s="54" t="s">
        <v>12</v>
      </c>
      <c r="L653" s="54" t="s">
        <v>13</v>
      </c>
      <c r="M653" s="54" t="s">
        <v>63</v>
      </c>
      <c r="N653" s="54" t="s">
        <v>64</v>
      </c>
      <c r="O653" s="55"/>
      <c r="P653" s="55"/>
      <c r="Q653" s="55"/>
      <c r="R653" s="55"/>
      <c r="S653" s="54" t="s">
        <v>62</v>
      </c>
      <c r="T653" s="54" t="s">
        <v>12</v>
      </c>
      <c r="U653" s="54" t="s">
        <v>13</v>
      </c>
      <c r="V653" s="54" t="s">
        <v>63</v>
      </c>
      <c r="W653" s="55"/>
      <c r="X653" s="55"/>
    </row>
    <row r="654" spans="1:24" s="1" customFormat="1" ht="39.75" customHeight="1" x14ac:dyDescent="0.4">
      <c r="A654" s="64"/>
      <c r="B654" s="55"/>
      <c r="C654" s="55"/>
      <c r="D654" s="55"/>
      <c r="E654" s="55"/>
      <c r="F654" s="55"/>
      <c r="G654" s="55"/>
      <c r="H654" s="55"/>
      <c r="I654" s="55"/>
      <c r="J654" s="58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</row>
    <row r="655" spans="1:24" s="1" customFormat="1" ht="15" customHeight="1" x14ac:dyDescent="0.4">
      <c r="A655" s="65"/>
      <c r="B655" s="56"/>
      <c r="C655" s="56"/>
      <c r="D655" s="56"/>
      <c r="E655" s="56"/>
      <c r="F655" s="56"/>
      <c r="G655" s="56"/>
      <c r="H655" s="56"/>
      <c r="I655" s="56"/>
      <c r="J655" s="59"/>
      <c r="K655" s="55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</row>
    <row r="656" spans="1:24" s="2" customFormat="1" ht="18.75" customHeight="1" x14ac:dyDescent="0.2">
      <c r="A656" s="13">
        <v>432</v>
      </c>
      <c r="B656" s="12" t="s">
        <v>73</v>
      </c>
      <c r="C656" s="12" t="s">
        <v>540</v>
      </c>
      <c r="D656" s="14">
        <v>5</v>
      </c>
      <c r="E656" s="39" t="s">
        <v>528</v>
      </c>
      <c r="F656" s="14">
        <v>13</v>
      </c>
      <c r="G656" s="15">
        <v>12</v>
      </c>
      <c r="H656" s="15">
        <v>0</v>
      </c>
      <c r="I656" s="15">
        <v>3</v>
      </c>
      <c r="J656" s="16">
        <f t="shared" si="56"/>
        <v>4803</v>
      </c>
      <c r="K656" s="13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s="2" customFormat="1" ht="18.75" customHeight="1" x14ac:dyDescent="0.2">
      <c r="A657" s="13">
        <v>433</v>
      </c>
      <c r="B657" s="12" t="s">
        <v>83</v>
      </c>
      <c r="C657" s="12" t="s">
        <v>541</v>
      </c>
      <c r="D657" s="14">
        <v>54</v>
      </c>
      <c r="E657" s="39" t="s">
        <v>72</v>
      </c>
      <c r="F657" s="14">
        <v>13</v>
      </c>
      <c r="G657" s="15">
        <v>0</v>
      </c>
      <c r="H657" s="15">
        <v>1</v>
      </c>
      <c r="I657" s="15">
        <v>23</v>
      </c>
      <c r="J657" s="16">
        <f t="shared" si="56"/>
        <v>123</v>
      </c>
      <c r="K657" s="13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s="2" customFormat="1" ht="18.75" customHeight="1" x14ac:dyDescent="0.2">
      <c r="A658" s="13">
        <v>434</v>
      </c>
      <c r="B658" s="12" t="s">
        <v>83</v>
      </c>
      <c r="C658" s="12" t="s">
        <v>542</v>
      </c>
      <c r="D658" s="14">
        <v>12</v>
      </c>
      <c r="E658" s="39" t="s">
        <v>72</v>
      </c>
      <c r="F658" s="14">
        <v>13</v>
      </c>
      <c r="G658" s="15">
        <v>10</v>
      </c>
      <c r="H658" s="15">
        <v>0</v>
      </c>
      <c r="I658" s="15">
        <v>0</v>
      </c>
      <c r="J658" s="16">
        <f t="shared" si="56"/>
        <v>4000</v>
      </c>
      <c r="K658" s="13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s="2" customFormat="1" ht="18.75" customHeight="1" x14ac:dyDescent="0.2">
      <c r="A659" s="13">
        <v>435</v>
      </c>
      <c r="B659" s="12" t="s">
        <v>81</v>
      </c>
      <c r="C659" s="12" t="s">
        <v>534</v>
      </c>
      <c r="D659" s="14"/>
      <c r="E659" s="39"/>
      <c r="F659" s="14">
        <v>13</v>
      </c>
      <c r="G659" s="15">
        <v>30</v>
      </c>
      <c r="H659" s="15">
        <v>0</v>
      </c>
      <c r="I659" s="15">
        <v>0</v>
      </c>
      <c r="J659" s="16">
        <v>11973</v>
      </c>
      <c r="K659" s="13">
        <v>27</v>
      </c>
      <c r="L659" s="12"/>
      <c r="M659" s="12"/>
      <c r="N659" s="12"/>
      <c r="O659" s="12"/>
      <c r="P659" s="12"/>
      <c r="Q659" s="12"/>
      <c r="R659" s="12"/>
      <c r="S659" s="12"/>
      <c r="T659" s="12" t="s">
        <v>543</v>
      </c>
      <c r="U659" s="12"/>
      <c r="V659" s="12"/>
      <c r="W659" s="12" t="s">
        <v>138</v>
      </c>
      <c r="X659" s="12"/>
    </row>
    <row r="660" spans="1:24" s="2" customFormat="1" ht="18.75" customHeight="1" x14ac:dyDescent="0.2">
      <c r="A660" s="13">
        <v>436</v>
      </c>
      <c r="B660" s="12" t="s">
        <v>83</v>
      </c>
      <c r="C660" s="12" t="s">
        <v>572</v>
      </c>
      <c r="D660" s="14">
        <v>1</v>
      </c>
      <c r="E660" s="39" t="s">
        <v>72</v>
      </c>
      <c r="F660" s="14">
        <v>13</v>
      </c>
      <c r="G660" s="15">
        <v>27</v>
      </c>
      <c r="H660" s="15">
        <v>1</v>
      </c>
      <c r="I660" s="15">
        <v>90</v>
      </c>
      <c r="J660" s="16">
        <f t="shared" ref="J660:J661" si="57">(G660*400)+(H660*100)+(I660*1)</f>
        <v>10990</v>
      </c>
      <c r="K660" s="13"/>
      <c r="L660" s="3"/>
      <c r="M660" s="3"/>
      <c r="N660" s="3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s="2" customFormat="1" ht="18.75" customHeight="1" x14ac:dyDescent="0.2">
      <c r="A661" s="13">
        <v>437</v>
      </c>
      <c r="B661" s="12" t="s">
        <v>83</v>
      </c>
      <c r="C661" s="12" t="s">
        <v>573</v>
      </c>
      <c r="D661" s="14">
        <v>21</v>
      </c>
      <c r="E661" s="39" t="s">
        <v>72</v>
      </c>
      <c r="F661" s="14">
        <v>13</v>
      </c>
      <c r="G661" s="15">
        <v>32</v>
      </c>
      <c r="H661" s="15">
        <v>3</v>
      </c>
      <c r="I661" s="15">
        <v>18</v>
      </c>
      <c r="J661" s="16">
        <f t="shared" si="57"/>
        <v>13118</v>
      </c>
      <c r="K661" s="13"/>
      <c r="L661" s="3"/>
      <c r="M661" s="3"/>
      <c r="N661" s="3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s="2" customFormat="1" ht="18.75" customHeight="1" x14ac:dyDescent="0.2">
      <c r="A662" s="13">
        <v>438</v>
      </c>
      <c r="B662" s="12" t="s">
        <v>73</v>
      </c>
      <c r="C662" s="12" t="s">
        <v>544</v>
      </c>
      <c r="D662" s="14">
        <v>112</v>
      </c>
      <c r="E662" s="39" t="s">
        <v>24</v>
      </c>
      <c r="F662" s="14">
        <v>14</v>
      </c>
      <c r="G662" s="15">
        <v>5</v>
      </c>
      <c r="H662" s="15">
        <v>0</v>
      </c>
      <c r="I662" s="15">
        <v>60</v>
      </c>
      <c r="J662" s="16">
        <f t="shared" si="56"/>
        <v>2060</v>
      </c>
      <c r="K662" s="13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s="2" customFormat="1" ht="18.75" customHeight="1" x14ac:dyDescent="0.2">
      <c r="A663" s="13">
        <v>439</v>
      </c>
      <c r="B663" s="12" t="s">
        <v>73</v>
      </c>
      <c r="C663" s="12"/>
      <c r="D663" s="14">
        <v>70</v>
      </c>
      <c r="E663" s="39" t="s">
        <v>206</v>
      </c>
      <c r="F663" s="14">
        <v>14</v>
      </c>
      <c r="G663" s="15">
        <v>18</v>
      </c>
      <c r="H663" s="15">
        <v>2</v>
      </c>
      <c r="I663" s="15">
        <v>90</v>
      </c>
      <c r="J663" s="16">
        <f t="shared" si="56"/>
        <v>7490</v>
      </c>
      <c r="K663" s="13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s="2" customFormat="1" ht="18.75" customHeight="1" x14ac:dyDescent="0.2">
      <c r="A664" s="13">
        <v>440</v>
      </c>
      <c r="B664" s="12" t="s">
        <v>83</v>
      </c>
      <c r="C664" s="12" t="s">
        <v>545</v>
      </c>
      <c r="D664" s="14">
        <v>10</v>
      </c>
      <c r="E664" s="39" t="s">
        <v>72</v>
      </c>
      <c r="F664" s="14">
        <v>14</v>
      </c>
      <c r="G664" s="15">
        <v>25</v>
      </c>
      <c r="H664" s="15">
        <v>0</v>
      </c>
      <c r="I664" s="15">
        <v>93</v>
      </c>
      <c r="J664" s="16">
        <f t="shared" si="56"/>
        <v>10093</v>
      </c>
      <c r="K664" s="13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s="2" customFormat="1" ht="18.75" customHeight="1" x14ac:dyDescent="0.2">
      <c r="A665" s="13">
        <v>441</v>
      </c>
      <c r="B665" s="12" t="s">
        <v>73</v>
      </c>
      <c r="C665" s="12" t="s">
        <v>546</v>
      </c>
      <c r="D665" s="14">
        <v>93</v>
      </c>
      <c r="E665" s="39" t="s">
        <v>547</v>
      </c>
      <c r="F665" s="14">
        <v>14</v>
      </c>
      <c r="G665" s="15">
        <v>12</v>
      </c>
      <c r="H665" s="15">
        <v>2</v>
      </c>
      <c r="I665" s="15">
        <v>71</v>
      </c>
      <c r="J665" s="16">
        <f t="shared" si="56"/>
        <v>5071</v>
      </c>
      <c r="K665" s="13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s="2" customFormat="1" ht="18.75" customHeight="1" x14ac:dyDescent="0.2">
      <c r="A666" s="13">
        <v>442</v>
      </c>
      <c r="B666" s="12" t="s">
        <v>73</v>
      </c>
      <c r="C666" s="12" t="s">
        <v>548</v>
      </c>
      <c r="D666" s="14">
        <v>124</v>
      </c>
      <c r="E666" s="39" t="s">
        <v>549</v>
      </c>
      <c r="F666" s="14">
        <v>14</v>
      </c>
      <c r="G666" s="15">
        <v>1</v>
      </c>
      <c r="H666" s="15">
        <v>0</v>
      </c>
      <c r="I666" s="15">
        <v>19</v>
      </c>
      <c r="J666" s="16">
        <f t="shared" si="56"/>
        <v>419</v>
      </c>
      <c r="K666" s="13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s="2" customFormat="1" ht="18.75" customHeight="1" x14ac:dyDescent="0.2">
      <c r="A667" s="13">
        <v>443</v>
      </c>
      <c r="B667" s="12" t="s">
        <v>73</v>
      </c>
      <c r="C667" s="12" t="s">
        <v>550</v>
      </c>
      <c r="D667" s="14">
        <v>22</v>
      </c>
      <c r="E667" s="39" t="s">
        <v>551</v>
      </c>
      <c r="F667" s="14">
        <v>14</v>
      </c>
      <c r="G667" s="15">
        <v>24</v>
      </c>
      <c r="H667" s="15">
        <v>0</v>
      </c>
      <c r="I667" s="15">
        <v>0</v>
      </c>
      <c r="J667" s="16">
        <f t="shared" si="56"/>
        <v>9600</v>
      </c>
      <c r="K667" s="13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s="2" customFormat="1" ht="18.75" customHeight="1" x14ac:dyDescent="0.2">
      <c r="A668" s="13">
        <v>444</v>
      </c>
      <c r="B668" s="12" t="s">
        <v>73</v>
      </c>
      <c r="C668" s="12" t="s">
        <v>552</v>
      </c>
      <c r="D668" s="14">
        <v>31</v>
      </c>
      <c r="E668" s="39" t="s">
        <v>553</v>
      </c>
      <c r="F668" s="14">
        <v>14</v>
      </c>
      <c r="G668" s="15">
        <v>11</v>
      </c>
      <c r="H668" s="15">
        <v>0</v>
      </c>
      <c r="I668" s="15">
        <v>25</v>
      </c>
      <c r="J668" s="16">
        <f t="shared" si="56"/>
        <v>4425</v>
      </c>
      <c r="K668" s="13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s="2" customFormat="1" ht="18.75" customHeight="1" x14ac:dyDescent="0.2">
      <c r="A669" s="13">
        <v>445</v>
      </c>
      <c r="B669" s="12" t="s">
        <v>73</v>
      </c>
      <c r="C669" s="12" t="s">
        <v>554</v>
      </c>
      <c r="D669" s="14">
        <v>15</v>
      </c>
      <c r="E669" s="39" t="s">
        <v>72</v>
      </c>
      <c r="F669" s="14">
        <v>14</v>
      </c>
      <c r="G669" s="15">
        <v>32</v>
      </c>
      <c r="H669" s="15">
        <v>0</v>
      </c>
      <c r="I669" s="15">
        <v>51</v>
      </c>
      <c r="J669" s="16">
        <f t="shared" si="56"/>
        <v>12851</v>
      </c>
      <c r="K669" s="13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s="2" customFormat="1" ht="18.75" customHeight="1" x14ac:dyDescent="0.2">
      <c r="A670" s="13">
        <v>446</v>
      </c>
      <c r="B670" s="12" t="s">
        <v>73</v>
      </c>
      <c r="C670" s="12" t="s">
        <v>555</v>
      </c>
      <c r="D670" s="14">
        <v>103</v>
      </c>
      <c r="E670" s="39" t="s">
        <v>24</v>
      </c>
      <c r="F670" s="14">
        <v>14</v>
      </c>
      <c r="G670" s="15">
        <v>7</v>
      </c>
      <c r="H670" s="15">
        <v>2</v>
      </c>
      <c r="I670" s="15">
        <v>85</v>
      </c>
      <c r="J670" s="16">
        <f t="shared" si="56"/>
        <v>3085</v>
      </c>
      <c r="K670" s="13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s="2" customFormat="1" ht="18.75" customHeight="1" x14ac:dyDescent="0.2">
      <c r="A671" s="13">
        <v>447</v>
      </c>
      <c r="B671" s="12" t="s">
        <v>73</v>
      </c>
      <c r="C671" s="12" t="s">
        <v>556</v>
      </c>
      <c r="D671" s="14">
        <v>3</v>
      </c>
      <c r="E671" s="39" t="s">
        <v>557</v>
      </c>
      <c r="F671" s="14">
        <v>14</v>
      </c>
      <c r="G671" s="15">
        <v>12</v>
      </c>
      <c r="H671" s="15">
        <v>0</v>
      </c>
      <c r="I671" s="15">
        <v>25</v>
      </c>
      <c r="J671" s="16">
        <f t="shared" si="56"/>
        <v>4825</v>
      </c>
      <c r="K671" s="13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s="51" customFormat="1" ht="26.25" customHeight="1" x14ac:dyDescent="0.4">
      <c r="A672" s="69" t="s">
        <v>571</v>
      </c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</row>
    <row r="673" spans="1:24" s="52" customFormat="1" ht="26.25" customHeight="1" x14ac:dyDescent="0.4">
      <c r="A673" s="71" t="s">
        <v>569</v>
      </c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</row>
    <row r="674" spans="1:24" s="53" customFormat="1" ht="26.25" customHeight="1" x14ac:dyDescent="0.4">
      <c r="A674" s="70" t="s">
        <v>570</v>
      </c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</row>
    <row r="675" spans="1:24" s="1" customFormat="1" ht="18" x14ac:dyDescent="0.4">
      <c r="A675" s="60" t="s">
        <v>0</v>
      </c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2"/>
      <c r="O675" s="60" t="s">
        <v>1</v>
      </c>
      <c r="P675" s="61"/>
      <c r="Q675" s="61"/>
      <c r="R675" s="61"/>
      <c r="S675" s="61"/>
      <c r="T675" s="61"/>
      <c r="U675" s="61"/>
      <c r="V675" s="61"/>
      <c r="W675" s="61"/>
      <c r="X675" s="62"/>
    </row>
    <row r="676" spans="1:24" s="1" customFormat="1" ht="21" customHeight="1" x14ac:dyDescent="0.4">
      <c r="A676" s="63" t="s">
        <v>70</v>
      </c>
      <c r="B676" s="54" t="s">
        <v>3</v>
      </c>
      <c r="C676" s="66" t="s">
        <v>2</v>
      </c>
      <c r="D676" s="67"/>
      <c r="E676" s="68"/>
      <c r="F676" s="54" t="s">
        <v>61</v>
      </c>
      <c r="G676" s="66" t="s">
        <v>69</v>
      </c>
      <c r="H676" s="67"/>
      <c r="I676" s="68"/>
      <c r="J676" s="66" t="s">
        <v>4</v>
      </c>
      <c r="K676" s="67"/>
      <c r="L676" s="67"/>
      <c r="M676" s="67"/>
      <c r="N676" s="68"/>
      <c r="O676" s="54" t="s">
        <v>6</v>
      </c>
      <c r="P676" s="54" t="s">
        <v>14</v>
      </c>
      <c r="Q676" s="54" t="s">
        <v>65</v>
      </c>
      <c r="R676" s="54" t="s">
        <v>66</v>
      </c>
      <c r="S676" s="66" t="s">
        <v>5</v>
      </c>
      <c r="T676" s="67"/>
      <c r="U676" s="67"/>
      <c r="V676" s="68"/>
      <c r="W676" s="54" t="s">
        <v>67</v>
      </c>
      <c r="X676" s="54" t="s">
        <v>68</v>
      </c>
    </row>
    <row r="677" spans="1:24" s="1" customFormat="1" ht="15" customHeight="1" x14ac:dyDescent="0.4">
      <c r="A677" s="64"/>
      <c r="B677" s="55"/>
      <c r="C677" s="55" t="s">
        <v>60</v>
      </c>
      <c r="D677" s="54" t="s">
        <v>7</v>
      </c>
      <c r="E677" s="54" t="s">
        <v>8</v>
      </c>
      <c r="F677" s="55"/>
      <c r="G677" s="54" t="s">
        <v>9</v>
      </c>
      <c r="H677" s="54" t="s">
        <v>10</v>
      </c>
      <c r="I677" s="54" t="s">
        <v>11</v>
      </c>
      <c r="J677" s="57" t="s">
        <v>62</v>
      </c>
      <c r="K677" s="54" t="s">
        <v>12</v>
      </c>
      <c r="L677" s="54" t="s">
        <v>13</v>
      </c>
      <c r="M677" s="54" t="s">
        <v>63</v>
      </c>
      <c r="N677" s="54" t="s">
        <v>64</v>
      </c>
      <c r="O677" s="55"/>
      <c r="P677" s="55"/>
      <c r="Q677" s="55"/>
      <c r="R677" s="55"/>
      <c r="S677" s="54" t="s">
        <v>62</v>
      </c>
      <c r="T677" s="54" t="s">
        <v>12</v>
      </c>
      <c r="U677" s="54" t="s">
        <v>13</v>
      </c>
      <c r="V677" s="54" t="s">
        <v>63</v>
      </c>
      <c r="W677" s="55"/>
      <c r="X677" s="55"/>
    </row>
    <row r="678" spans="1:24" s="1" customFormat="1" ht="39.75" customHeight="1" x14ac:dyDescent="0.4">
      <c r="A678" s="64"/>
      <c r="B678" s="55"/>
      <c r="C678" s="55"/>
      <c r="D678" s="55"/>
      <c r="E678" s="55"/>
      <c r="F678" s="55"/>
      <c r="G678" s="55"/>
      <c r="H678" s="55"/>
      <c r="I678" s="55"/>
      <c r="J678" s="58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</row>
    <row r="679" spans="1:24" s="1" customFormat="1" ht="15" customHeight="1" x14ac:dyDescent="0.4">
      <c r="A679" s="65"/>
      <c r="B679" s="56"/>
      <c r="C679" s="56"/>
      <c r="D679" s="56"/>
      <c r="E679" s="56"/>
      <c r="F679" s="56"/>
      <c r="G679" s="56"/>
      <c r="H679" s="56"/>
      <c r="I679" s="56"/>
      <c r="J679" s="59"/>
      <c r="K679" s="55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</row>
    <row r="680" spans="1:24" s="2" customFormat="1" ht="18.75" customHeight="1" x14ac:dyDescent="0.2">
      <c r="A680" s="13">
        <v>448</v>
      </c>
      <c r="B680" s="12" t="s">
        <v>73</v>
      </c>
      <c r="C680" s="12" t="s">
        <v>558</v>
      </c>
      <c r="D680" s="14">
        <v>104</v>
      </c>
      <c r="E680" s="39" t="s">
        <v>24</v>
      </c>
      <c r="F680" s="14">
        <v>14</v>
      </c>
      <c r="G680" s="15">
        <v>5</v>
      </c>
      <c r="H680" s="15">
        <v>0</v>
      </c>
      <c r="I680" s="15">
        <v>20</v>
      </c>
      <c r="J680" s="16">
        <f t="shared" ref="J680:J681" si="58">(G680*400)+(H680*100)+(I680*1)</f>
        <v>2020</v>
      </c>
      <c r="K680" s="13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s="2" customFormat="1" ht="18.75" customHeight="1" x14ac:dyDescent="0.2">
      <c r="A681" s="13">
        <v>449</v>
      </c>
      <c r="B681" s="12" t="s">
        <v>73</v>
      </c>
      <c r="C681" s="12" t="s">
        <v>559</v>
      </c>
      <c r="D681" s="14">
        <v>72</v>
      </c>
      <c r="E681" s="39" t="s">
        <v>48</v>
      </c>
      <c r="F681" s="14">
        <v>14</v>
      </c>
      <c r="G681" s="15">
        <v>10</v>
      </c>
      <c r="H681" s="15">
        <v>2</v>
      </c>
      <c r="I681" s="15">
        <v>17</v>
      </c>
      <c r="J681" s="16">
        <f t="shared" si="58"/>
        <v>4217</v>
      </c>
      <c r="K681" s="13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s="2" customFormat="1" ht="18.75" customHeight="1" x14ac:dyDescent="0.2">
      <c r="A682" s="13">
        <v>450</v>
      </c>
      <c r="B682" s="12" t="s">
        <v>73</v>
      </c>
      <c r="C682" s="12" t="s">
        <v>561</v>
      </c>
      <c r="D682" s="14">
        <v>38</v>
      </c>
      <c r="E682" s="39" t="s">
        <v>553</v>
      </c>
      <c r="F682" s="14">
        <v>14</v>
      </c>
      <c r="G682" s="15">
        <v>15</v>
      </c>
      <c r="H682" s="15">
        <v>3</v>
      </c>
      <c r="I682" s="15">
        <v>91</v>
      </c>
      <c r="J682" s="16">
        <f t="shared" si="56"/>
        <v>6391</v>
      </c>
      <c r="K682" s="13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s="2" customFormat="1" ht="18.75" customHeight="1" x14ac:dyDescent="0.2">
      <c r="A683" s="13">
        <v>451</v>
      </c>
      <c r="B683" s="12" t="s">
        <v>73</v>
      </c>
      <c r="C683" s="12" t="s">
        <v>562</v>
      </c>
      <c r="D683" s="14">
        <v>39</v>
      </c>
      <c r="E683" s="39" t="s">
        <v>553</v>
      </c>
      <c r="F683" s="14">
        <v>14</v>
      </c>
      <c r="G683" s="15">
        <v>8</v>
      </c>
      <c r="H683" s="15">
        <v>0</v>
      </c>
      <c r="I683" s="15">
        <v>9</v>
      </c>
      <c r="J683" s="16">
        <f t="shared" si="56"/>
        <v>3209</v>
      </c>
      <c r="K683" s="13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s="2" customFormat="1" ht="18.75" customHeight="1" x14ac:dyDescent="0.2">
      <c r="A684" s="13">
        <v>452</v>
      </c>
      <c r="B684" s="12" t="s">
        <v>73</v>
      </c>
      <c r="C684" s="12" t="s">
        <v>563</v>
      </c>
      <c r="D684" s="14">
        <v>41</v>
      </c>
      <c r="E684" s="39" t="s">
        <v>553</v>
      </c>
      <c r="F684" s="14">
        <v>14</v>
      </c>
      <c r="G684" s="15">
        <v>8</v>
      </c>
      <c r="H684" s="15">
        <v>1</v>
      </c>
      <c r="I684" s="15">
        <v>56</v>
      </c>
      <c r="J684" s="16">
        <f t="shared" si="56"/>
        <v>3356</v>
      </c>
      <c r="K684" s="13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s="2" customFormat="1" ht="18.75" customHeight="1" x14ac:dyDescent="0.2">
      <c r="A685" s="13">
        <v>453</v>
      </c>
      <c r="B685" s="12" t="s">
        <v>73</v>
      </c>
      <c r="C685" s="27" t="s">
        <v>524</v>
      </c>
      <c r="D685" s="28">
        <v>1</v>
      </c>
      <c r="E685" s="44" t="s">
        <v>574</v>
      </c>
      <c r="F685" s="28">
        <v>1</v>
      </c>
      <c r="G685" s="29">
        <v>5</v>
      </c>
      <c r="H685" s="29">
        <v>0</v>
      </c>
      <c r="I685" s="29">
        <v>4</v>
      </c>
      <c r="J685" s="30">
        <f>(G685*400)+(H685*100)+(I685*1)</f>
        <v>2004</v>
      </c>
      <c r="K685" s="3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s="2" customFormat="1" ht="18.75" customHeight="1" x14ac:dyDescent="0.2">
      <c r="A686" s="13">
        <v>454</v>
      </c>
      <c r="B686" s="12" t="s">
        <v>73</v>
      </c>
      <c r="C686" s="27" t="s">
        <v>575</v>
      </c>
      <c r="D686" s="28">
        <v>4</v>
      </c>
      <c r="E686" s="44" t="s">
        <v>574</v>
      </c>
      <c r="F686" s="28">
        <v>1</v>
      </c>
      <c r="G686" s="29">
        <v>12</v>
      </c>
      <c r="H686" s="29">
        <v>2</v>
      </c>
      <c r="I686" s="29">
        <v>9</v>
      </c>
      <c r="J686" s="30">
        <f>(G686*400)+(H686*100)+(I686*1)</f>
        <v>5009</v>
      </c>
      <c r="K686" s="3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</sheetData>
  <mergeCells count="957">
    <mergeCell ref="A672:X672"/>
    <mergeCell ref="A673:X673"/>
    <mergeCell ref="A674:X674"/>
    <mergeCell ref="A675:N675"/>
    <mergeCell ref="O675:X675"/>
    <mergeCell ref="A676:A679"/>
    <mergeCell ref="B676:B679"/>
    <mergeCell ref="C676:E676"/>
    <mergeCell ref="F676:F679"/>
    <mergeCell ref="G676:I676"/>
    <mergeCell ref="J676:N676"/>
    <mergeCell ref="O676:O679"/>
    <mergeCell ref="P676:P679"/>
    <mergeCell ref="Q676:Q679"/>
    <mergeCell ref="R676:R679"/>
    <mergeCell ref="S676:V676"/>
    <mergeCell ref="W676:W679"/>
    <mergeCell ref="X676:X679"/>
    <mergeCell ref="C677:C679"/>
    <mergeCell ref="D677:D679"/>
    <mergeCell ref="E677:E679"/>
    <mergeCell ref="G677:G679"/>
    <mergeCell ref="H677:H679"/>
    <mergeCell ref="I677:I679"/>
    <mergeCell ref="J677:J679"/>
    <mergeCell ref="K677:K679"/>
    <mergeCell ref="L677:L679"/>
    <mergeCell ref="M677:M679"/>
    <mergeCell ref="N677:N679"/>
    <mergeCell ref="S677:S679"/>
    <mergeCell ref="T677:T679"/>
    <mergeCell ref="U677:U679"/>
    <mergeCell ref="V677:V679"/>
    <mergeCell ref="J653:J655"/>
    <mergeCell ref="K653:K655"/>
    <mergeCell ref="L653:L655"/>
    <mergeCell ref="M653:M655"/>
    <mergeCell ref="N653:N655"/>
    <mergeCell ref="S653:S655"/>
    <mergeCell ref="T653:T655"/>
    <mergeCell ref="U653:U655"/>
    <mergeCell ref="V653:V655"/>
    <mergeCell ref="A648:X648"/>
    <mergeCell ref="A649:X649"/>
    <mergeCell ref="A650:X650"/>
    <mergeCell ref="A651:N651"/>
    <mergeCell ref="O651:X651"/>
    <mergeCell ref="A652:A655"/>
    <mergeCell ref="B652:B655"/>
    <mergeCell ref="C652:E652"/>
    <mergeCell ref="F652:F655"/>
    <mergeCell ref="G652:I652"/>
    <mergeCell ref="J652:N652"/>
    <mergeCell ref="O652:O655"/>
    <mergeCell ref="P652:P655"/>
    <mergeCell ref="Q652:Q655"/>
    <mergeCell ref="R652:R655"/>
    <mergeCell ref="S652:V652"/>
    <mergeCell ref="W652:W655"/>
    <mergeCell ref="X652:X655"/>
    <mergeCell ref="C653:C655"/>
    <mergeCell ref="D653:D655"/>
    <mergeCell ref="E653:E655"/>
    <mergeCell ref="G653:G655"/>
    <mergeCell ref="H653:H655"/>
    <mergeCell ref="I653:I655"/>
    <mergeCell ref="J629:J631"/>
    <mergeCell ref="K629:K631"/>
    <mergeCell ref="L629:L631"/>
    <mergeCell ref="M629:M631"/>
    <mergeCell ref="N629:N631"/>
    <mergeCell ref="S629:S631"/>
    <mergeCell ref="T629:T631"/>
    <mergeCell ref="U629:U631"/>
    <mergeCell ref="V629:V631"/>
    <mergeCell ref="A624:X624"/>
    <mergeCell ref="A625:X625"/>
    <mergeCell ref="A626:X626"/>
    <mergeCell ref="A627:N627"/>
    <mergeCell ref="O627:X627"/>
    <mergeCell ref="A628:A631"/>
    <mergeCell ref="B628:B631"/>
    <mergeCell ref="C628:E628"/>
    <mergeCell ref="F628:F631"/>
    <mergeCell ref="G628:I628"/>
    <mergeCell ref="J628:N628"/>
    <mergeCell ref="O628:O631"/>
    <mergeCell ref="P628:P631"/>
    <mergeCell ref="Q628:Q631"/>
    <mergeCell ref="R628:R631"/>
    <mergeCell ref="S628:V628"/>
    <mergeCell ref="W628:W631"/>
    <mergeCell ref="X628:X631"/>
    <mergeCell ref="C629:C631"/>
    <mergeCell ref="D629:D631"/>
    <mergeCell ref="E629:E631"/>
    <mergeCell ref="G629:G631"/>
    <mergeCell ref="H629:H631"/>
    <mergeCell ref="I629:I631"/>
    <mergeCell ref="J605:J607"/>
    <mergeCell ref="K605:K607"/>
    <mergeCell ref="L605:L607"/>
    <mergeCell ref="M605:M607"/>
    <mergeCell ref="N605:N607"/>
    <mergeCell ref="S605:S607"/>
    <mergeCell ref="T605:T607"/>
    <mergeCell ref="U605:U607"/>
    <mergeCell ref="V605:V607"/>
    <mergeCell ref="A600:X600"/>
    <mergeCell ref="A601:X601"/>
    <mergeCell ref="A602:X602"/>
    <mergeCell ref="A603:N603"/>
    <mergeCell ref="O603:X603"/>
    <mergeCell ref="A604:A607"/>
    <mergeCell ref="B604:B607"/>
    <mergeCell ref="C604:E604"/>
    <mergeCell ref="F604:F607"/>
    <mergeCell ref="G604:I604"/>
    <mergeCell ref="J604:N604"/>
    <mergeCell ref="O604:O607"/>
    <mergeCell ref="P604:P607"/>
    <mergeCell ref="Q604:Q607"/>
    <mergeCell ref="R604:R607"/>
    <mergeCell ref="S604:V604"/>
    <mergeCell ref="W604:W607"/>
    <mergeCell ref="X604:X607"/>
    <mergeCell ref="C605:C607"/>
    <mergeCell ref="D605:D607"/>
    <mergeCell ref="E605:E607"/>
    <mergeCell ref="G605:G607"/>
    <mergeCell ref="H605:H607"/>
    <mergeCell ref="I605:I607"/>
    <mergeCell ref="J581:J583"/>
    <mergeCell ref="K581:K583"/>
    <mergeCell ref="L581:L583"/>
    <mergeCell ref="M581:M583"/>
    <mergeCell ref="N581:N583"/>
    <mergeCell ref="S581:S583"/>
    <mergeCell ref="T581:T583"/>
    <mergeCell ref="U581:U583"/>
    <mergeCell ref="V581:V583"/>
    <mergeCell ref="A576:X576"/>
    <mergeCell ref="A577:X577"/>
    <mergeCell ref="A578:X578"/>
    <mergeCell ref="A579:N579"/>
    <mergeCell ref="O579:X579"/>
    <mergeCell ref="A580:A583"/>
    <mergeCell ref="B580:B583"/>
    <mergeCell ref="C580:E580"/>
    <mergeCell ref="F580:F583"/>
    <mergeCell ref="G580:I580"/>
    <mergeCell ref="J580:N580"/>
    <mergeCell ref="O580:O583"/>
    <mergeCell ref="P580:P583"/>
    <mergeCell ref="Q580:Q583"/>
    <mergeCell ref="R580:R583"/>
    <mergeCell ref="S580:V580"/>
    <mergeCell ref="W580:W583"/>
    <mergeCell ref="X580:X583"/>
    <mergeCell ref="C581:C583"/>
    <mergeCell ref="D581:D583"/>
    <mergeCell ref="E581:E583"/>
    <mergeCell ref="G581:G583"/>
    <mergeCell ref="H581:H583"/>
    <mergeCell ref="I581:I583"/>
    <mergeCell ref="J557:J559"/>
    <mergeCell ref="K557:K559"/>
    <mergeCell ref="L557:L559"/>
    <mergeCell ref="M557:M559"/>
    <mergeCell ref="N557:N559"/>
    <mergeCell ref="S557:S559"/>
    <mergeCell ref="T557:T559"/>
    <mergeCell ref="U557:U559"/>
    <mergeCell ref="V557:V559"/>
    <mergeCell ref="A552:X552"/>
    <mergeCell ref="A553:X553"/>
    <mergeCell ref="A554:X554"/>
    <mergeCell ref="A555:N555"/>
    <mergeCell ref="O555:X555"/>
    <mergeCell ref="A556:A559"/>
    <mergeCell ref="B556:B559"/>
    <mergeCell ref="C556:E556"/>
    <mergeCell ref="F556:F559"/>
    <mergeCell ref="G556:I556"/>
    <mergeCell ref="J556:N556"/>
    <mergeCell ref="O556:O559"/>
    <mergeCell ref="P556:P559"/>
    <mergeCell ref="Q556:Q559"/>
    <mergeCell ref="R556:R559"/>
    <mergeCell ref="S556:V556"/>
    <mergeCell ref="W556:W559"/>
    <mergeCell ref="X556:X559"/>
    <mergeCell ref="C557:C559"/>
    <mergeCell ref="D557:D559"/>
    <mergeCell ref="E557:E559"/>
    <mergeCell ref="G557:G559"/>
    <mergeCell ref="H557:H559"/>
    <mergeCell ref="I557:I559"/>
    <mergeCell ref="J533:J535"/>
    <mergeCell ref="K533:K535"/>
    <mergeCell ref="L533:L535"/>
    <mergeCell ref="M533:M535"/>
    <mergeCell ref="N533:N535"/>
    <mergeCell ref="S533:S535"/>
    <mergeCell ref="T533:T535"/>
    <mergeCell ref="U533:U535"/>
    <mergeCell ref="V533:V535"/>
    <mergeCell ref="A528:X528"/>
    <mergeCell ref="A529:X529"/>
    <mergeCell ref="A530:X530"/>
    <mergeCell ref="A531:N531"/>
    <mergeCell ref="O531:X531"/>
    <mergeCell ref="A532:A535"/>
    <mergeCell ref="B532:B535"/>
    <mergeCell ref="C532:E532"/>
    <mergeCell ref="F532:F535"/>
    <mergeCell ref="G532:I532"/>
    <mergeCell ref="J532:N532"/>
    <mergeCell ref="O532:O535"/>
    <mergeCell ref="P532:P535"/>
    <mergeCell ref="Q532:Q535"/>
    <mergeCell ref="R532:R535"/>
    <mergeCell ref="S532:V532"/>
    <mergeCell ref="W532:W535"/>
    <mergeCell ref="X532:X535"/>
    <mergeCell ref="C533:C535"/>
    <mergeCell ref="D533:D535"/>
    <mergeCell ref="E533:E535"/>
    <mergeCell ref="G533:G535"/>
    <mergeCell ref="H533:H535"/>
    <mergeCell ref="I533:I535"/>
    <mergeCell ref="J509:J511"/>
    <mergeCell ref="K509:K511"/>
    <mergeCell ref="L509:L511"/>
    <mergeCell ref="M509:M511"/>
    <mergeCell ref="N509:N511"/>
    <mergeCell ref="S509:S511"/>
    <mergeCell ref="T509:T511"/>
    <mergeCell ref="U509:U511"/>
    <mergeCell ref="V509:V511"/>
    <mergeCell ref="A504:X504"/>
    <mergeCell ref="A505:X505"/>
    <mergeCell ref="A506:X506"/>
    <mergeCell ref="A507:N507"/>
    <mergeCell ref="O507:X507"/>
    <mergeCell ref="A508:A511"/>
    <mergeCell ref="B508:B511"/>
    <mergeCell ref="C508:E508"/>
    <mergeCell ref="F508:F511"/>
    <mergeCell ref="G508:I508"/>
    <mergeCell ref="J508:N508"/>
    <mergeCell ref="O508:O511"/>
    <mergeCell ref="P508:P511"/>
    <mergeCell ref="Q508:Q511"/>
    <mergeCell ref="R508:R511"/>
    <mergeCell ref="S508:V508"/>
    <mergeCell ref="W508:W511"/>
    <mergeCell ref="X508:X511"/>
    <mergeCell ref="C509:C511"/>
    <mergeCell ref="D509:D511"/>
    <mergeCell ref="E509:E511"/>
    <mergeCell ref="G509:G511"/>
    <mergeCell ref="H509:H511"/>
    <mergeCell ref="I509:I511"/>
    <mergeCell ref="J485:J487"/>
    <mergeCell ref="K485:K487"/>
    <mergeCell ref="L485:L487"/>
    <mergeCell ref="M485:M487"/>
    <mergeCell ref="N485:N487"/>
    <mergeCell ref="S485:S487"/>
    <mergeCell ref="T485:T487"/>
    <mergeCell ref="U485:U487"/>
    <mergeCell ref="V485:V487"/>
    <mergeCell ref="A480:X480"/>
    <mergeCell ref="A481:X481"/>
    <mergeCell ref="A482:X482"/>
    <mergeCell ref="A483:N483"/>
    <mergeCell ref="O483:X483"/>
    <mergeCell ref="A484:A487"/>
    <mergeCell ref="B484:B487"/>
    <mergeCell ref="C484:E484"/>
    <mergeCell ref="F484:F487"/>
    <mergeCell ref="G484:I484"/>
    <mergeCell ref="J484:N484"/>
    <mergeCell ref="O484:O487"/>
    <mergeCell ref="P484:P487"/>
    <mergeCell ref="Q484:Q487"/>
    <mergeCell ref="R484:R487"/>
    <mergeCell ref="S484:V484"/>
    <mergeCell ref="W484:W487"/>
    <mergeCell ref="X484:X487"/>
    <mergeCell ref="C485:C487"/>
    <mergeCell ref="D485:D487"/>
    <mergeCell ref="E485:E487"/>
    <mergeCell ref="G485:G487"/>
    <mergeCell ref="H485:H487"/>
    <mergeCell ref="I485:I487"/>
    <mergeCell ref="J461:J463"/>
    <mergeCell ref="K461:K463"/>
    <mergeCell ref="L461:L463"/>
    <mergeCell ref="M461:M463"/>
    <mergeCell ref="N461:N463"/>
    <mergeCell ref="S461:S463"/>
    <mergeCell ref="T461:T463"/>
    <mergeCell ref="U461:U463"/>
    <mergeCell ref="V461:V463"/>
    <mergeCell ref="A456:X456"/>
    <mergeCell ref="A457:X457"/>
    <mergeCell ref="A458:X458"/>
    <mergeCell ref="A459:N459"/>
    <mergeCell ref="O459:X459"/>
    <mergeCell ref="A460:A463"/>
    <mergeCell ref="B460:B463"/>
    <mergeCell ref="C460:E460"/>
    <mergeCell ref="F460:F463"/>
    <mergeCell ref="G460:I460"/>
    <mergeCell ref="J460:N460"/>
    <mergeCell ref="O460:O463"/>
    <mergeCell ref="P460:P463"/>
    <mergeCell ref="Q460:Q463"/>
    <mergeCell ref="R460:R463"/>
    <mergeCell ref="S460:V460"/>
    <mergeCell ref="W460:W463"/>
    <mergeCell ref="X460:X463"/>
    <mergeCell ref="C461:C463"/>
    <mergeCell ref="D461:D463"/>
    <mergeCell ref="E461:E463"/>
    <mergeCell ref="G461:G463"/>
    <mergeCell ref="H461:H463"/>
    <mergeCell ref="I461:I463"/>
    <mergeCell ref="J437:J439"/>
    <mergeCell ref="K437:K439"/>
    <mergeCell ref="L437:L439"/>
    <mergeCell ref="M437:M439"/>
    <mergeCell ref="N437:N439"/>
    <mergeCell ref="S437:S439"/>
    <mergeCell ref="T437:T439"/>
    <mergeCell ref="U437:U439"/>
    <mergeCell ref="V437:V439"/>
    <mergeCell ref="A432:X432"/>
    <mergeCell ref="A433:X433"/>
    <mergeCell ref="A434:X434"/>
    <mergeCell ref="A435:N435"/>
    <mergeCell ref="O435:X435"/>
    <mergeCell ref="A436:A439"/>
    <mergeCell ref="B436:B439"/>
    <mergeCell ref="C436:E436"/>
    <mergeCell ref="F436:F439"/>
    <mergeCell ref="G436:I436"/>
    <mergeCell ref="J436:N436"/>
    <mergeCell ref="O436:O439"/>
    <mergeCell ref="P436:P439"/>
    <mergeCell ref="Q436:Q439"/>
    <mergeCell ref="R436:R439"/>
    <mergeCell ref="S436:V436"/>
    <mergeCell ref="W436:W439"/>
    <mergeCell ref="X436:X439"/>
    <mergeCell ref="C437:C439"/>
    <mergeCell ref="D437:D439"/>
    <mergeCell ref="E437:E439"/>
    <mergeCell ref="G437:G439"/>
    <mergeCell ref="H437:H439"/>
    <mergeCell ref="I437:I439"/>
    <mergeCell ref="J413:J415"/>
    <mergeCell ref="K413:K415"/>
    <mergeCell ref="L413:L415"/>
    <mergeCell ref="M413:M415"/>
    <mergeCell ref="N413:N415"/>
    <mergeCell ref="S413:S415"/>
    <mergeCell ref="T413:T415"/>
    <mergeCell ref="U413:U415"/>
    <mergeCell ref="V413:V415"/>
    <mergeCell ref="A408:X408"/>
    <mergeCell ref="A409:X409"/>
    <mergeCell ref="A410:X410"/>
    <mergeCell ref="A411:N411"/>
    <mergeCell ref="O411:X411"/>
    <mergeCell ref="A412:A415"/>
    <mergeCell ref="B412:B415"/>
    <mergeCell ref="C412:E412"/>
    <mergeCell ref="F412:F415"/>
    <mergeCell ref="G412:I412"/>
    <mergeCell ref="J412:N412"/>
    <mergeCell ref="O412:O415"/>
    <mergeCell ref="P412:P415"/>
    <mergeCell ref="Q412:Q415"/>
    <mergeCell ref="R412:R415"/>
    <mergeCell ref="S412:V412"/>
    <mergeCell ref="W412:W415"/>
    <mergeCell ref="X412:X415"/>
    <mergeCell ref="C413:C415"/>
    <mergeCell ref="D413:D415"/>
    <mergeCell ref="E413:E415"/>
    <mergeCell ref="G413:G415"/>
    <mergeCell ref="H413:H415"/>
    <mergeCell ref="I413:I415"/>
    <mergeCell ref="J389:J391"/>
    <mergeCell ref="K389:K391"/>
    <mergeCell ref="L389:L391"/>
    <mergeCell ref="M389:M391"/>
    <mergeCell ref="N389:N391"/>
    <mergeCell ref="S389:S391"/>
    <mergeCell ref="T389:T391"/>
    <mergeCell ref="U389:U391"/>
    <mergeCell ref="V389:V391"/>
    <mergeCell ref="A384:X384"/>
    <mergeCell ref="A385:X385"/>
    <mergeCell ref="A386:X386"/>
    <mergeCell ref="A387:N387"/>
    <mergeCell ref="O387:X387"/>
    <mergeCell ref="A388:A391"/>
    <mergeCell ref="B388:B391"/>
    <mergeCell ref="C388:E388"/>
    <mergeCell ref="F388:F391"/>
    <mergeCell ref="G388:I388"/>
    <mergeCell ref="J388:N388"/>
    <mergeCell ref="O388:O391"/>
    <mergeCell ref="P388:P391"/>
    <mergeCell ref="Q388:Q391"/>
    <mergeCell ref="R388:R391"/>
    <mergeCell ref="S388:V388"/>
    <mergeCell ref="W388:W391"/>
    <mergeCell ref="X388:X391"/>
    <mergeCell ref="C389:C391"/>
    <mergeCell ref="D389:D391"/>
    <mergeCell ref="E389:E391"/>
    <mergeCell ref="G389:G391"/>
    <mergeCell ref="H389:H391"/>
    <mergeCell ref="I389:I391"/>
    <mergeCell ref="A362:X362"/>
    <mergeCell ref="A363:N363"/>
    <mergeCell ref="S316:S318"/>
    <mergeCell ref="T316:T318"/>
    <mergeCell ref="J315:N315"/>
    <mergeCell ref="O315:O318"/>
    <mergeCell ref="P315:P318"/>
    <mergeCell ref="A315:A318"/>
    <mergeCell ref="B315:B318"/>
    <mergeCell ref="A360:X360"/>
    <mergeCell ref="A361:X361"/>
    <mergeCell ref="A339:A342"/>
    <mergeCell ref="B339:B342"/>
    <mergeCell ref="C339:E339"/>
    <mergeCell ref="F339:F342"/>
    <mergeCell ref="G339:I339"/>
    <mergeCell ref="J339:N339"/>
    <mergeCell ref="O339:O342"/>
    <mergeCell ref="P339:P342"/>
    <mergeCell ref="Q339:Q342"/>
    <mergeCell ref="R339:R342"/>
    <mergeCell ref="S339:V339"/>
    <mergeCell ref="W339:W342"/>
    <mergeCell ref="X339:X342"/>
    <mergeCell ref="K268:K270"/>
    <mergeCell ref="L268:L270"/>
    <mergeCell ref="M268:M270"/>
    <mergeCell ref="N268:N270"/>
    <mergeCell ref="S268:S270"/>
    <mergeCell ref="T268:T270"/>
    <mergeCell ref="U268:U270"/>
    <mergeCell ref="V268:V270"/>
    <mergeCell ref="Q315:Q318"/>
    <mergeCell ref="R315:R318"/>
    <mergeCell ref="A313:X313"/>
    <mergeCell ref="A312:X312"/>
    <mergeCell ref="A311:X311"/>
    <mergeCell ref="A287:X287"/>
    <mergeCell ref="A288:X288"/>
    <mergeCell ref="A289:X289"/>
    <mergeCell ref="A290:N290"/>
    <mergeCell ref="S315:V315"/>
    <mergeCell ref="W315:W318"/>
    <mergeCell ref="X315:X318"/>
    <mergeCell ref="C316:C318"/>
    <mergeCell ref="D316:D318"/>
    <mergeCell ref="E316:E318"/>
    <mergeCell ref="G316:G318"/>
    <mergeCell ref="A264:X264"/>
    <mergeCell ref="A265:X265"/>
    <mergeCell ref="A266:N266"/>
    <mergeCell ref="O266:X266"/>
    <mergeCell ref="A267:A270"/>
    <mergeCell ref="B267:B270"/>
    <mergeCell ref="C267:E267"/>
    <mergeCell ref="F267:F270"/>
    <mergeCell ref="G267:I267"/>
    <mergeCell ref="J267:N267"/>
    <mergeCell ref="O267:O270"/>
    <mergeCell ref="P267:P270"/>
    <mergeCell ref="Q267:Q270"/>
    <mergeCell ref="R267:R270"/>
    <mergeCell ref="S267:V267"/>
    <mergeCell ref="W267:W270"/>
    <mergeCell ref="X267:X270"/>
    <mergeCell ref="C268:C270"/>
    <mergeCell ref="D268:D270"/>
    <mergeCell ref="E268:E270"/>
    <mergeCell ref="G268:G270"/>
    <mergeCell ref="H268:H270"/>
    <mergeCell ref="I268:I270"/>
    <mergeCell ref="J268:J270"/>
    <mergeCell ref="A263:X263"/>
    <mergeCell ref="J244:J246"/>
    <mergeCell ref="K244:K246"/>
    <mergeCell ref="L244:L246"/>
    <mergeCell ref="M244:M246"/>
    <mergeCell ref="N244:N246"/>
    <mergeCell ref="D244:D246"/>
    <mergeCell ref="E244:E246"/>
    <mergeCell ref="G244:G246"/>
    <mergeCell ref="H244:H246"/>
    <mergeCell ref="I244:I246"/>
    <mergeCell ref="A242:N242"/>
    <mergeCell ref="O242:X242"/>
    <mergeCell ref="A243:A246"/>
    <mergeCell ref="B243:B246"/>
    <mergeCell ref="C243:E243"/>
    <mergeCell ref="F243:F246"/>
    <mergeCell ref="G243:I243"/>
    <mergeCell ref="J243:N243"/>
    <mergeCell ref="O243:O246"/>
    <mergeCell ref="P243:P246"/>
    <mergeCell ref="Q243:Q246"/>
    <mergeCell ref="R243:R246"/>
    <mergeCell ref="S243:V243"/>
    <mergeCell ref="W243:W246"/>
    <mergeCell ref="X243:X246"/>
    <mergeCell ref="C244:C246"/>
    <mergeCell ref="S244:S246"/>
    <mergeCell ref="T244:T246"/>
    <mergeCell ref="U244:U246"/>
    <mergeCell ref="V244:V246"/>
    <mergeCell ref="A239:X239"/>
    <mergeCell ref="A240:X240"/>
    <mergeCell ref="A241:X241"/>
    <mergeCell ref="S219:V219"/>
    <mergeCell ref="W219:W222"/>
    <mergeCell ref="X219:X222"/>
    <mergeCell ref="C220:C222"/>
    <mergeCell ref="D220:D222"/>
    <mergeCell ref="E220:E222"/>
    <mergeCell ref="G220:G222"/>
    <mergeCell ref="H220:H222"/>
    <mergeCell ref="I220:I222"/>
    <mergeCell ref="J220:J222"/>
    <mergeCell ref="K220:K222"/>
    <mergeCell ref="L220:L222"/>
    <mergeCell ref="M220:M222"/>
    <mergeCell ref="N220:N222"/>
    <mergeCell ref="S220:S222"/>
    <mergeCell ref="T220:T222"/>
    <mergeCell ref="J219:N219"/>
    <mergeCell ref="O219:O222"/>
    <mergeCell ref="P219:P222"/>
    <mergeCell ref="A219:A222"/>
    <mergeCell ref="B219:B222"/>
    <mergeCell ref="C219:E219"/>
    <mergeCell ref="F219:F222"/>
    <mergeCell ref="G219:I219"/>
    <mergeCell ref="A215:X215"/>
    <mergeCell ref="A216:X216"/>
    <mergeCell ref="A217:X217"/>
    <mergeCell ref="A218:N218"/>
    <mergeCell ref="O218:X218"/>
    <mergeCell ref="U220:U222"/>
    <mergeCell ref="V220:V222"/>
    <mergeCell ref="K196:K198"/>
    <mergeCell ref="L196:L198"/>
    <mergeCell ref="M196:M198"/>
    <mergeCell ref="N196:N198"/>
    <mergeCell ref="S196:S198"/>
    <mergeCell ref="T196:T198"/>
    <mergeCell ref="U196:U198"/>
    <mergeCell ref="V196:V198"/>
    <mergeCell ref="Q219:Q222"/>
    <mergeCell ref="R219:R222"/>
    <mergeCell ref="A192:X192"/>
    <mergeCell ref="A193:X193"/>
    <mergeCell ref="A194:N194"/>
    <mergeCell ref="O194:X194"/>
    <mergeCell ref="A195:A198"/>
    <mergeCell ref="B195:B198"/>
    <mergeCell ref="C195:E195"/>
    <mergeCell ref="F195:F198"/>
    <mergeCell ref="G195:I195"/>
    <mergeCell ref="J195:N195"/>
    <mergeCell ref="O195:O198"/>
    <mergeCell ref="P195:P198"/>
    <mergeCell ref="Q195:Q198"/>
    <mergeCell ref="R195:R198"/>
    <mergeCell ref="S195:V195"/>
    <mergeCell ref="W195:W198"/>
    <mergeCell ref="X195:X198"/>
    <mergeCell ref="C196:C198"/>
    <mergeCell ref="D196:D198"/>
    <mergeCell ref="E196:E198"/>
    <mergeCell ref="G196:G198"/>
    <mergeCell ref="H196:H198"/>
    <mergeCell ref="I196:I198"/>
    <mergeCell ref="J196:J198"/>
    <mergeCell ref="A191:X191"/>
    <mergeCell ref="J172:J174"/>
    <mergeCell ref="K172:K174"/>
    <mergeCell ref="L172:L174"/>
    <mergeCell ref="M172:M174"/>
    <mergeCell ref="N172:N174"/>
    <mergeCell ref="D172:D174"/>
    <mergeCell ref="E172:E174"/>
    <mergeCell ref="G172:G174"/>
    <mergeCell ref="H172:H174"/>
    <mergeCell ref="I172:I174"/>
    <mergeCell ref="A170:N170"/>
    <mergeCell ref="O170:X170"/>
    <mergeCell ref="A171:A174"/>
    <mergeCell ref="B171:B174"/>
    <mergeCell ref="C171:E171"/>
    <mergeCell ref="F171:F174"/>
    <mergeCell ref="G171:I171"/>
    <mergeCell ref="J171:N171"/>
    <mergeCell ref="O171:O174"/>
    <mergeCell ref="P171:P174"/>
    <mergeCell ref="Q171:Q174"/>
    <mergeCell ref="R171:R174"/>
    <mergeCell ref="S171:V171"/>
    <mergeCell ref="W171:W174"/>
    <mergeCell ref="X171:X174"/>
    <mergeCell ref="C172:C174"/>
    <mergeCell ref="S172:S174"/>
    <mergeCell ref="T172:T174"/>
    <mergeCell ref="U172:U174"/>
    <mergeCell ref="V172:V174"/>
    <mergeCell ref="A167:X167"/>
    <mergeCell ref="A168:X168"/>
    <mergeCell ref="A169:X169"/>
    <mergeCell ref="S147:V147"/>
    <mergeCell ref="W147:W150"/>
    <mergeCell ref="X147:X150"/>
    <mergeCell ref="C148:C150"/>
    <mergeCell ref="D148:D150"/>
    <mergeCell ref="E148:E150"/>
    <mergeCell ref="G148:G150"/>
    <mergeCell ref="H148:H150"/>
    <mergeCell ref="I148:I150"/>
    <mergeCell ref="J148:J150"/>
    <mergeCell ref="K148:K150"/>
    <mergeCell ref="L148:L150"/>
    <mergeCell ref="M148:M150"/>
    <mergeCell ref="N148:N150"/>
    <mergeCell ref="S148:S150"/>
    <mergeCell ref="T148:T150"/>
    <mergeCell ref="J147:N147"/>
    <mergeCell ref="O147:O150"/>
    <mergeCell ref="P147:P150"/>
    <mergeCell ref="A147:A150"/>
    <mergeCell ref="B147:B150"/>
    <mergeCell ref="C147:E147"/>
    <mergeCell ref="F147:F150"/>
    <mergeCell ref="G147:I147"/>
    <mergeCell ref="A143:X143"/>
    <mergeCell ref="A144:X144"/>
    <mergeCell ref="A145:X145"/>
    <mergeCell ref="A146:N146"/>
    <mergeCell ref="O146:X146"/>
    <mergeCell ref="U148:U150"/>
    <mergeCell ref="V148:V150"/>
    <mergeCell ref="K124:K126"/>
    <mergeCell ref="L124:L126"/>
    <mergeCell ref="M124:M126"/>
    <mergeCell ref="N124:N126"/>
    <mergeCell ref="S124:S126"/>
    <mergeCell ref="T124:T126"/>
    <mergeCell ref="U124:U126"/>
    <mergeCell ref="V124:V126"/>
    <mergeCell ref="Q147:Q150"/>
    <mergeCell ref="R147:R150"/>
    <mergeCell ref="A120:X120"/>
    <mergeCell ref="A121:X121"/>
    <mergeCell ref="A122:N122"/>
    <mergeCell ref="O122:X122"/>
    <mergeCell ref="A123:A126"/>
    <mergeCell ref="B123:B126"/>
    <mergeCell ref="C123:E123"/>
    <mergeCell ref="F123:F126"/>
    <mergeCell ref="G123:I123"/>
    <mergeCell ref="J123:N123"/>
    <mergeCell ref="O123:O126"/>
    <mergeCell ref="P123:P126"/>
    <mergeCell ref="Q123:Q126"/>
    <mergeCell ref="R123:R126"/>
    <mergeCell ref="S123:V123"/>
    <mergeCell ref="W123:W126"/>
    <mergeCell ref="X123:X126"/>
    <mergeCell ref="C124:C126"/>
    <mergeCell ref="D124:D126"/>
    <mergeCell ref="E124:E126"/>
    <mergeCell ref="G124:G126"/>
    <mergeCell ref="H124:H126"/>
    <mergeCell ref="I124:I126"/>
    <mergeCell ref="J124:J126"/>
    <mergeCell ref="A119:X119"/>
    <mergeCell ref="J100:J102"/>
    <mergeCell ref="K100:K102"/>
    <mergeCell ref="L100:L102"/>
    <mergeCell ref="M100:M102"/>
    <mergeCell ref="N100:N102"/>
    <mergeCell ref="D100:D102"/>
    <mergeCell ref="E100:E102"/>
    <mergeCell ref="G100:G102"/>
    <mergeCell ref="H100:H102"/>
    <mergeCell ref="I100:I102"/>
    <mergeCell ref="A98:N98"/>
    <mergeCell ref="O98:X98"/>
    <mergeCell ref="A99:A102"/>
    <mergeCell ref="B99:B102"/>
    <mergeCell ref="C99:E99"/>
    <mergeCell ref="F99:F102"/>
    <mergeCell ref="G99:I99"/>
    <mergeCell ref="J99:N99"/>
    <mergeCell ref="O99:O102"/>
    <mergeCell ref="P99:P102"/>
    <mergeCell ref="Q99:Q102"/>
    <mergeCell ref="R99:R102"/>
    <mergeCell ref="S99:V99"/>
    <mergeCell ref="W99:W102"/>
    <mergeCell ref="X99:X102"/>
    <mergeCell ref="C100:C102"/>
    <mergeCell ref="S100:S102"/>
    <mergeCell ref="T100:T102"/>
    <mergeCell ref="U100:U102"/>
    <mergeCell ref="V100:V102"/>
    <mergeCell ref="A95:X95"/>
    <mergeCell ref="A96:X96"/>
    <mergeCell ref="A97:X97"/>
    <mergeCell ref="S75:V75"/>
    <mergeCell ref="W75:W78"/>
    <mergeCell ref="X75:X78"/>
    <mergeCell ref="C76:C78"/>
    <mergeCell ref="D76:D78"/>
    <mergeCell ref="E76:E78"/>
    <mergeCell ref="G76:G78"/>
    <mergeCell ref="H76:H78"/>
    <mergeCell ref="I76:I78"/>
    <mergeCell ref="J76:J78"/>
    <mergeCell ref="K76:K78"/>
    <mergeCell ref="L76:L78"/>
    <mergeCell ref="M76:M78"/>
    <mergeCell ref="N76:N78"/>
    <mergeCell ref="S76:S78"/>
    <mergeCell ref="T76:T78"/>
    <mergeCell ref="J75:N75"/>
    <mergeCell ref="O75:O78"/>
    <mergeCell ref="P75:P78"/>
    <mergeCell ref="A75:A78"/>
    <mergeCell ref="B75:B78"/>
    <mergeCell ref="C75:E75"/>
    <mergeCell ref="F75:F78"/>
    <mergeCell ref="G75:I75"/>
    <mergeCell ref="A71:X71"/>
    <mergeCell ref="A72:X72"/>
    <mergeCell ref="A73:X73"/>
    <mergeCell ref="A74:N74"/>
    <mergeCell ref="O74:X74"/>
    <mergeCell ref="U76:U78"/>
    <mergeCell ref="V76:V78"/>
    <mergeCell ref="K53:K55"/>
    <mergeCell ref="L53:L55"/>
    <mergeCell ref="M53:M55"/>
    <mergeCell ref="N53:N55"/>
    <mergeCell ref="S53:S55"/>
    <mergeCell ref="T53:T55"/>
    <mergeCell ref="U53:U55"/>
    <mergeCell ref="V53:V55"/>
    <mergeCell ref="Q75:Q78"/>
    <mergeCell ref="R75:R78"/>
    <mergeCell ref="A49:X49"/>
    <mergeCell ref="A50:X50"/>
    <mergeCell ref="A51:N51"/>
    <mergeCell ref="O51:X51"/>
    <mergeCell ref="A52:A55"/>
    <mergeCell ref="B52:B55"/>
    <mergeCell ref="C52:E52"/>
    <mergeCell ref="F52:F55"/>
    <mergeCell ref="G52:I52"/>
    <mergeCell ref="J52:N52"/>
    <mergeCell ref="O52:O55"/>
    <mergeCell ref="P52:P55"/>
    <mergeCell ref="Q52:Q55"/>
    <mergeCell ref="R52:R55"/>
    <mergeCell ref="S52:V52"/>
    <mergeCell ref="W52:W55"/>
    <mergeCell ref="X52:X55"/>
    <mergeCell ref="C53:C55"/>
    <mergeCell ref="D53:D55"/>
    <mergeCell ref="E53:E55"/>
    <mergeCell ref="G53:G55"/>
    <mergeCell ref="H53:H55"/>
    <mergeCell ref="I53:I55"/>
    <mergeCell ref="J53:J55"/>
    <mergeCell ref="A48:X48"/>
    <mergeCell ref="J30:J32"/>
    <mergeCell ref="K30:K32"/>
    <mergeCell ref="L30:L32"/>
    <mergeCell ref="M30:M32"/>
    <mergeCell ref="N30:N32"/>
    <mergeCell ref="D30:D32"/>
    <mergeCell ref="E30:E32"/>
    <mergeCell ref="G30:G32"/>
    <mergeCell ref="H30:H32"/>
    <mergeCell ref="I30:I32"/>
    <mergeCell ref="A28:N28"/>
    <mergeCell ref="O28:X28"/>
    <mergeCell ref="A29:A32"/>
    <mergeCell ref="B29:B32"/>
    <mergeCell ref="C29:E29"/>
    <mergeCell ref="F29:F32"/>
    <mergeCell ref="G29:I29"/>
    <mergeCell ref="J29:N29"/>
    <mergeCell ref="O29:O32"/>
    <mergeCell ref="P29:P32"/>
    <mergeCell ref="Q29:Q32"/>
    <mergeCell ref="R29:R32"/>
    <mergeCell ref="S29:V29"/>
    <mergeCell ref="W29:W32"/>
    <mergeCell ref="X29:X32"/>
    <mergeCell ref="C30:C32"/>
    <mergeCell ref="S30:S32"/>
    <mergeCell ref="T30:T32"/>
    <mergeCell ref="U30:U32"/>
    <mergeCell ref="V30:V32"/>
    <mergeCell ref="A25:X25"/>
    <mergeCell ref="A26:X26"/>
    <mergeCell ref="A27:X27"/>
    <mergeCell ref="A5:A8"/>
    <mergeCell ref="F5:F8"/>
    <mergeCell ref="J6:J8"/>
    <mergeCell ref="M6:M8"/>
    <mergeCell ref="N6:N8"/>
    <mergeCell ref="L6:L8"/>
    <mergeCell ref="D6:D8"/>
    <mergeCell ref="E6:E8"/>
    <mergeCell ref="G6:G8"/>
    <mergeCell ref="H6:H8"/>
    <mergeCell ref="I6:I8"/>
    <mergeCell ref="K6:K8"/>
    <mergeCell ref="O4:X4"/>
    <mergeCell ref="G5:I5"/>
    <mergeCell ref="J5:N5"/>
    <mergeCell ref="S5:V5"/>
    <mergeCell ref="B5:B8"/>
    <mergeCell ref="P5:P8"/>
    <mergeCell ref="C5:E5"/>
    <mergeCell ref="C6:C8"/>
    <mergeCell ref="A1:X1"/>
    <mergeCell ref="A2:X2"/>
    <mergeCell ref="A3:X3"/>
    <mergeCell ref="T6:T8"/>
    <mergeCell ref="U6:U8"/>
    <mergeCell ref="V6:V8"/>
    <mergeCell ref="W5:W8"/>
    <mergeCell ref="X5:X8"/>
    <mergeCell ref="O5:O8"/>
    <mergeCell ref="Q5:Q8"/>
    <mergeCell ref="R5:R8"/>
    <mergeCell ref="S6:S8"/>
    <mergeCell ref="A4:N4"/>
    <mergeCell ref="O290:X290"/>
    <mergeCell ref="A291:A294"/>
    <mergeCell ref="B291:B294"/>
    <mergeCell ref="C291:E291"/>
    <mergeCell ref="F291:F294"/>
    <mergeCell ref="G291:I291"/>
    <mergeCell ref="J291:N291"/>
    <mergeCell ref="O291:O294"/>
    <mergeCell ref="P291:P294"/>
    <mergeCell ref="Q291:Q294"/>
    <mergeCell ref="R291:R294"/>
    <mergeCell ref="S291:V291"/>
    <mergeCell ref="W291:W294"/>
    <mergeCell ref="X291:X294"/>
    <mergeCell ref="C292:C294"/>
    <mergeCell ref="D292:D294"/>
    <mergeCell ref="E292:E294"/>
    <mergeCell ref="G292:G294"/>
    <mergeCell ref="H292:H294"/>
    <mergeCell ref="I292:I294"/>
    <mergeCell ref="J292:J294"/>
    <mergeCell ref="K292:K294"/>
    <mergeCell ref="L292:L294"/>
    <mergeCell ref="M292:M294"/>
    <mergeCell ref="N292:N294"/>
    <mergeCell ref="S292:S294"/>
    <mergeCell ref="T292:T294"/>
    <mergeCell ref="U292:U294"/>
    <mergeCell ref="V292:V294"/>
    <mergeCell ref="A335:X335"/>
    <mergeCell ref="A337:X337"/>
    <mergeCell ref="A338:N338"/>
    <mergeCell ref="O338:X338"/>
    <mergeCell ref="C315:E315"/>
    <mergeCell ref="F315:F318"/>
    <mergeCell ref="G315:I315"/>
    <mergeCell ref="A314:N314"/>
    <mergeCell ref="O314:X314"/>
    <mergeCell ref="U316:U318"/>
    <mergeCell ref="V316:V318"/>
    <mergeCell ref="H316:H318"/>
    <mergeCell ref="I316:I318"/>
    <mergeCell ref="J316:J318"/>
    <mergeCell ref="K316:K318"/>
    <mergeCell ref="L316:L318"/>
    <mergeCell ref="M316:M318"/>
    <mergeCell ref="N316:N318"/>
    <mergeCell ref="A336:X336"/>
    <mergeCell ref="C340:C342"/>
    <mergeCell ref="D340:D342"/>
    <mergeCell ref="E340:E342"/>
    <mergeCell ref="G340:G342"/>
    <mergeCell ref="H340:H342"/>
    <mergeCell ref="I340:I342"/>
    <mergeCell ref="J340:J342"/>
    <mergeCell ref="K340:K342"/>
    <mergeCell ref="L340:L342"/>
    <mergeCell ref="M340:M342"/>
    <mergeCell ref="N340:N342"/>
    <mergeCell ref="S340:S342"/>
    <mergeCell ref="T340:T342"/>
    <mergeCell ref="U340:U342"/>
    <mergeCell ref="V340:V342"/>
    <mergeCell ref="O363:X363"/>
    <mergeCell ref="A364:A367"/>
    <mergeCell ref="B364:B367"/>
    <mergeCell ref="C364:E364"/>
    <mergeCell ref="F364:F367"/>
    <mergeCell ref="G364:I364"/>
    <mergeCell ref="J364:N364"/>
    <mergeCell ref="O364:O367"/>
    <mergeCell ref="P364:P367"/>
    <mergeCell ref="Q364:Q367"/>
    <mergeCell ref="R364:R367"/>
    <mergeCell ref="S364:V364"/>
    <mergeCell ref="W364:W367"/>
    <mergeCell ref="X364:X367"/>
    <mergeCell ref="C365:C367"/>
    <mergeCell ref="D365:D367"/>
    <mergeCell ref="E365:E367"/>
    <mergeCell ref="G365:G367"/>
    <mergeCell ref="U365:U367"/>
    <mergeCell ref="V365:V367"/>
    <mergeCell ref="H365:H367"/>
    <mergeCell ref="I365:I367"/>
    <mergeCell ref="J365:J367"/>
    <mergeCell ref="K365:K367"/>
    <mergeCell ref="L365:L367"/>
    <mergeCell ref="M365:M367"/>
    <mergeCell ref="N365:N367"/>
    <mergeCell ref="S365:S367"/>
    <mergeCell ref="T365:T367"/>
  </mergeCells>
  <phoneticPr fontId="3" type="noConversion"/>
  <pageMargins left="0.23622047244094491" right="0.23622047244094491" top="0.55118110236220474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ติดประกาศ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2022-01-07T09:11:17Z</cp:lastPrinted>
  <dcterms:created xsi:type="dcterms:W3CDTF">2021-01-05T07:19:48Z</dcterms:created>
  <dcterms:modified xsi:type="dcterms:W3CDTF">2022-01-13T03:41:09Z</dcterms:modified>
</cp:coreProperties>
</file>